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<sst xmlns="http://schemas.openxmlformats.org/spreadsheetml/2006/main" uniqueCount="239">
  <si>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10/22/2026</t>
    </r>
  </si>
  <si>
    <t>New Fire Totals (10/22/2026)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</si>
  <si>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</si>
  <si>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</si>
  <si>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</si>
  <si>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</si>
  <si>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</si>
  <si>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</si>
  <si>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</si>
  <si>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</si>
  <si>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</si>
  <si>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</si>
  <si>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</si>
  <si>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</si>
  <si>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</si>
  <si>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</si>
  <si>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</si>
  <si>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</si>
  <si>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</si>
  <si>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</si>
  <si>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</si>
  <si>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</si>
  <si>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</si>
  <si>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</si>
  <si>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</si>
  <si>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</si>
  <si>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</si>
  <si>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</si>
  <si>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10/22/2026</t>
  </si>
  <si>
    <t>4/28/2026</t>
  </si>
  <si>
    <t>10/20/2026</t>
  </si>
  <si>
    <t>4/14/2026</t>
  </si>
  <si>
    <t>6/15/2026</t>
  </si>
  <si>
    <t>9/28/2026</t>
  </si>
  <si>
    <t>10/6/2026</t>
  </si>
  <si>
    <t>9/29/2026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</si>
  <si>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</si>
  <si>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</si>
  <si>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</si>
  <si>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</si>
  <si>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</si>
  <si>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</si>
  <si>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</si>
  <si>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Nova Scotia</t>
  </si>
  <si>
    <t>Québec</t>
  </si>
  <si>
    <t>USMAMAS</t>
  </si>
  <si>
    <t>USMEMES</t>
  </si>
  <si>
    <t>USNHNHS</t>
  </si>
  <si>
    <t>USNYNYS</t>
  </si>
  <si>
    <t>USNYSGR</t>
  </si>
  <si>
    <t>USVTVTS</t>
  </si>
  <si>
    <t>NB</t>
  </si>
  <si>
    <t>NS</t>
  </si>
  <si>
    <t>QC</t>
  </si>
  <si>
    <t>Currently Burning Fires By Class (10/22/2026)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</si>
  <si>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</si>
  <si>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</si>
  <si>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</si>
  <si>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</si>
  <si>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</si>
  <si>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</si>
  <si>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</si>
  <si>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</si>
  <si>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</si>
  <si>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</si>
  <si>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</si>
  <si>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</si>
  <si>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</si>
  <si>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</si>
  <si>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</si>
  <si>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</si>
  <si>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</si>
  <si>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</si>
  <si>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(10/22/2026)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</si>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</sst>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6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4" numFmtId="0" fillId="11" borderId="13" applyFont="1" applyNumberFormat="0" applyFill="1" applyBorder="1" applyAlignment="1">
      <alignment horizontal="center" vertical="center" textRotation="0" wrapText="true" shrinkToFit="false"/>
    </xf>
    <xf xfId="0" fontId="14" numFmtId="164" fillId="11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60420913840a6179f6898554617df.png"/><Relationship Id="rId2" Type="http://schemas.openxmlformats.org/officeDocument/2006/relationships/image" Target="../media/af30cbeb98871a7725334df956685e3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db1baf9da8aa3467992b9bc08a2ab2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ac2a10003b7af756ca3e0d416189440.png"/><Relationship Id="rId2" Type="http://schemas.openxmlformats.org/officeDocument/2006/relationships/image" Target="../media/78136a26d32314b5ee4b4b4db05b76d6.png"/><Relationship Id="rId3" Type="http://schemas.openxmlformats.org/officeDocument/2006/relationships/image" Target="../media/c8df60cc98ac4ff62eeda338123b4945.png"/><Relationship Id="rId4" Type="http://schemas.openxmlformats.org/officeDocument/2006/relationships/image" Target="../media/665d3f1d7eb25e9a72f926888a300082.png"/><Relationship Id="rId5" Type="http://schemas.openxmlformats.org/officeDocument/2006/relationships/image" Target="../media/e1ad118c4bef4e17abfc70fd57dc17c5.png"/><Relationship Id="rId6" Type="http://schemas.openxmlformats.org/officeDocument/2006/relationships/image" Target="../media/a76ac32f587d9de305008b7d5a7187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8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36" s="3" customFormat="1">
      <c r="C5" s="45" t="s">
        <v>16</v>
      </c>
      <c r="D5" s="46"/>
      <c r="E5" s="46"/>
      <c r="F5" s="46"/>
      <c r="G5" s="46"/>
      <c r="H5" s="46"/>
      <c r="I5" s="46"/>
      <c r="J5" s="46"/>
      <c r="K5" s="46"/>
      <c r="L5" s="2"/>
    </row>
    <row r="6" spans="1:15" customHeight="1" ht="36">
      <c r="C6" s="3"/>
      <c r="D6" s="3"/>
      <c r="E6" s="3"/>
      <c r="F6" s="3"/>
      <c r="G6" s="3"/>
      <c r="H6" s="3"/>
      <c r="I6" s="3"/>
      <c r="J6" s="3"/>
      <c r="K6" s="3"/>
      <c r="L6" s="2"/>
    </row>
    <row r="7" spans="1:15" customHeight="1" ht="60">
      <c r="A7" s="52" t="s">
        <v>17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customHeight="1" ht="46.05">
      <c r="A8" s="30" t="s">
        <v>18</v>
      </c>
      <c r="B8" s="27" t="s">
        <v>2</v>
      </c>
      <c r="C8" s="27" t="s">
        <v>3</v>
      </c>
      <c r="D8" s="27" t="s">
        <v>19</v>
      </c>
      <c r="E8" s="27" t="s">
        <v>20</v>
      </c>
      <c r="F8" s="27" t="s">
        <v>21</v>
      </c>
      <c r="G8" s="27" t="s">
        <v>22</v>
      </c>
      <c r="H8" s="27" t="s">
        <v>23</v>
      </c>
      <c r="I8" s="27" t="s">
        <v>24</v>
      </c>
      <c r="J8" s="27" t="s">
        <v>25</v>
      </c>
      <c r="K8" s="27" t="s">
        <v>26</v>
      </c>
      <c r="L8" s="27" t="s">
        <v>13</v>
      </c>
      <c r="M8" s="27" t="s">
        <v>14</v>
      </c>
      <c r="N8" s="31" t="s">
        <v>15</v>
      </c>
    </row>
    <row r="9" spans="1:15" customHeight="1" ht="46.05">
      <c r="A9" s="60" t="s">
        <v>27</v>
      </c>
      <c r="B9" s="60" t="s">
        <v>36</v>
      </c>
      <c r="C9" s="60" t="s">
        <v>45</v>
      </c>
      <c r="D9" s="62">
        <v>679.0</v>
      </c>
      <c r="E9" s="62">
        <v>801.0</v>
      </c>
      <c r="F9" s="62">
        <v>324.153</v>
      </c>
      <c r="G9" s="62">
        <v>5.0</v>
      </c>
      <c r="H9" s="62">
        <v>8.8</v>
      </c>
      <c r="I9" s="62">
        <v>3.561</v>
      </c>
      <c r="J9" s="62">
        <v>41.0</v>
      </c>
      <c r="K9" s="62">
        <v>1614.0</v>
      </c>
      <c r="L9" s="61">
        <f>SUM($D$9,$G$9,$J$9)</f>
        <v>725</v>
      </c>
      <c r="M9" s="61">
        <f>SUM($E$9,$H$9,$K$9)</f>
        <v>2423.8</v>
      </c>
      <c r="N9" s="61">
        <f>SUM($F$9,$I$9)</f>
        <v>327.714</v>
      </c>
    </row>
    <row r="10" spans="1:15" customHeight="1" ht="46.05">
      <c r="A10" s="63" t="s">
        <v>28</v>
      </c>
      <c r="B10" s="63" t="s">
        <v>37</v>
      </c>
      <c r="C10" s="63" t="s">
        <v>46</v>
      </c>
      <c r="D10" s="64">
        <v>698.0</v>
      </c>
      <c r="E10" s="64">
        <v>326.9</v>
      </c>
      <c r="F10" s="64">
        <v>132.292</v>
      </c>
      <c r="G10" s="64">
        <v>0.0</v>
      </c>
      <c r="H10" s="64">
        <v>0.0</v>
      </c>
      <c r="I10" s="64">
        <v>0.0</v>
      </c>
      <c r="J10" s="64">
        <v>16.0</v>
      </c>
      <c r="K10" s="64">
        <v>177.2</v>
      </c>
      <c r="L10" s="61">
        <f>SUM($D$10,$G$10,$J$10)</f>
        <v>714</v>
      </c>
      <c r="M10" s="61">
        <f>SUM($E$10,$H$10,$K$10)</f>
        <v>504.1</v>
      </c>
      <c r="N10" s="61">
        <f>SUM($F$10,$I$10)</f>
        <v>132.292</v>
      </c>
    </row>
    <row r="11" spans="1:15" customHeight="1" ht="46.05">
      <c r="A11" s="60" t="s">
        <v>29</v>
      </c>
      <c r="B11" s="60" t="s">
        <v>38</v>
      </c>
      <c r="C11" s="60" t="s">
        <v>47</v>
      </c>
      <c r="D11" s="62">
        <v>40.0</v>
      </c>
      <c r="E11" s="62">
        <v>77.6</v>
      </c>
      <c r="F11" s="62">
        <v>31.404</v>
      </c>
      <c r="G11" s="62">
        <v>0.0</v>
      </c>
      <c r="H11" s="62">
        <v>0.0</v>
      </c>
      <c r="I11" s="62">
        <v>0.0</v>
      </c>
      <c r="J11" s="62">
        <v>0.0</v>
      </c>
      <c r="K11" s="62">
        <v>0.0</v>
      </c>
      <c r="L11" s="61">
        <f>SUM($D$11,$G$11,$J$11)</f>
        <v>40</v>
      </c>
      <c r="M11" s="61">
        <f>SUM($E$11,$H$11,$K$11)</f>
        <v>77.6</v>
      </c>
      <c r="N11" s="61">
        <f>SUM($F$11,$I$11)</f>
        <v>31.404</v>
      </c>
    </row>
    <row r="12" spans="1:15" customHeight="1" ht="46.05">
      <c r="A12" s="63" t="s">
        <v>30</v>
      </c>
      <c r="B12" s="63" t="s">
        <v>39</v>
      </c>
      <c r="C12" s="63" t="s">
        <v>48</v>
      </c>
      <c r="D12" s="64">
        <v>93.0</v>
      </c>
      <c r="E12" s="64">
        <v>224.2</v>
      </c>
      <c r="F12" s="64">
        <v>90.731</v>
      </c>
      <c r="G12" s="64">
        <v>3.0</v>
      </c>
      <c r="H12" s="64">
        <v>0.5</v>
      </c>
      <c r="I12" s="64">
        <v>0.202</v>
      </c>
      <c r="J12" s="64">
        <v>58.0</v>
      </c>
      <c r="K12" s="64">
        <v>1477.5</v>
      </c>
      <c r="L12" s="61">
        <f>SUM($D$12,$G$12,$J$12)</f>
        <v>154</v>
      </c>
      <c r="M12" s="61">
        <f>SUM($E$12,$H$12,$K$12)</f>
        <v>1702.2</v>
      </c>
      <c r="N12" s="61">
        <f>SUM($F$12,$I$12)</f>
        <v>90.933</v>
      </c>
    </row>
    <row r="13" spans="1:15" customHeight="1" ht="46.05">
      <c r="A13" s="60" t="s">
        <v>31</v>
      </c>
      <c r="B13" s="60" t="s">
        <v>40</v>
      </c>
      <c r="C13" s="60" t="s">
        <v>49</v>
      </c>
      <c r="D13" s="62">
        <v>0.0</v>
      </c>
      <c r="E13" s="62">
        <v>0.0</v>
      </c>
      <c r="F13" s="62">
        <v>0.0</v>
      </c>
      <c r="G13" s="62">
        <v>0.0</v>
      </c>
      <c r="H13" s="62">
        <v>0.0</v>
      </c>
      <c r="I13" s="62">
        <v>0.0</v>
      </c>
      <c r="J13" s="62">
        <v>1.0</v>
      </c>
      <c r="K13" s="62">
        <v>447.0</v>
      </c>
      <c r="L13" s="61">
        <f>SUM($D$13,$G$13,$J$13)</f>
        <v>1</v>
      </c>
      <c r="M13" s="61">
        <f>SUM($E$13,$H$13,$K$13)</f>
        <v>447</v>
      </c>
      <c r="N13" s="61">
        <f>SUM($F$13,$I$13)</f>
        <v>0</v>
      </c>
    </row>
    <row r="14" spans="1:15" customHeight="1" ht="46.05">
      <c r="A14" s="63" t="s">
        <v>32</v>
      </c>
      <c r="B14" s="63" t="s">
        <v>41</v>
      </c>
      <c r="C14" s="63" t="s">
        <v>50</v>
      </c>
      <c r="D14" s="64">
        <v>61.0</v>
      </c>
      <c r="E14" s="64">
        <v>201.15</v>
      </c>
      <c r="F14" s="64">
        <v>81.403</v>
      </c>
      <c r="G14" s="64">
        <v>0.0</v>
      </c>
      <c r="H14" s="64">
        <v>0.0</v>
      </c>
      <c r="I14" s="64">
        <v>0.0</v>
      </c>
      <c r="J14" s="64">
        <v>3.0</v>
      </c>
      <c r="K14" s="64">
        <v>69.0</v>
      </c>
      <c r="L14" s="61">
        <f>SUM($D$14,$G$14,$J$14)</f>
        <v>64</v>
      </c>
      <c r="M14" s="61">
        <f>SUM($E$14,$H$14,$K$14)</f>
        <v>270.15</v>
      </c>
      <c r="N14" s="61">
        <f>SUM($F$14,$I$14)</f>
        <v>81.403</v>
      </c>
    </row>
    <row r="15" spans="1:15" customHeight="1" ht="46.05">
      <c r="A15" s="60" t="s">
        <v>33</v>
      </c>
      <c r="B15" s="60" t="s">
        <v>42</v>
      </c>
      <c r="C15" s="60" t="s">
        <v>51</v>
      </c>
      <c r="D15" s="62">
        <v>348.0</v>
      </c>
      <c r="E15" s="62">
        <v>1096.159</v>
      </c>
      <c r="F15" s="62">
        <v>443.6</v>
      </c>
      <c r="G15" s="62">
        <v>7.0</v>
      </c>
      <c r="H15" s="62">
        <v>65.483</v>
      </c>
      <c r="I15" s="62">
        <v>26.5</v>
      </c>
      <c r="J15" s="62">
        <v>0.0</v>
      </c>
      <c r="K15" s="62">
        <v>0.0</v>
      </c>
      <c r="L15" s="61">
        <f>SUM($D$15,$G$15,$J$15)</f>
        <v>355</v>
      </c>
      <c r="M15" s="61">
        <f>SUM($E$15,$H$15,$K$15)</f>
        <v>1161.642</v>
      </c>
      <c r="N15" s="61">
        <f>SUM($F$15,$I$15)</f>
        <v>470.1</v>
      </c>
    </row>
    <row r="16" spans="1:15" customHeight="1" ht="46.05">
      <c r="A16" s="63" t="s">
        <v>34</v>
      </c>
      <c r="B16" s="63" t="s">
        <v>43</v>
      </c>
      <c r="C16" s="63" t="s">
        <v>52</v>
      </c>
      <c r="D16" s="64">
        <v>115.0</v>
      </c>
      <c r="E16" s="64">
        <v>3765.886</v>
      </c>
      <c r="F16" s="64">
        <v>1524.0</v>
      </c>
      <c r="G16" s="64">
        <v>0.0</v>
      </c>
      <c r="H16" s="64">
        <v>0.0</v>
      </c>
      <c r="I16" s="64">
        <v>0.0</v>
      </c>
      <c r="J16" s="64">
        <v>0.0</v>
      </c>
      <c r="K16" s="64">
        <v>0.0</v>
      </c>
      <c r="L16" s="61">
        <f>SUM($D$16,$G$16,$J$16)</f>
        <v>115</v>
      </c>
      <c r="M16" s="61">
        <f>SUM($E$16,$H$16,$K$16)</f>
        <v>3765.886</v>
      </c>
      <c r="N16" s="61">
        <f>SUM($F$16,$I$16)</f>
        <v>1524</v>
      </c>
    </row>
    <row r="17" spans="1:15" customHeight="1" ht="46.05">
      <c r="A17" s="60" t="s">
        <v>35</v>
      </c>
      <c r="B17" s="60" t="s">
        <v>44</v>
      </c>
      <c r="C17" s="60" t="s">
        <v>53</v>
      </c>
      <c r="D17" s="62">
        <v>307.0</v>
      </c>
      <c r="E17" s="62">
        <v>22480.906</v>
      </c>
      <c r="F17" s="62">
        <v>9097.7</v>
      </c>
      <c r="G17" s="62">
        <v>377.0</v>
      </c>
      <c r="H17" s="62">
        <v>1852468.489</v>
      </c>
      <c r="I17" s="62">
        <v>749667.4</v>
      </c>
      <c r="J17" s="62">
        <v>0.0</v>
      </c>
      <c r="K17" s="62">
        <v>0.0</v>
      </c>
      <c r="L17" s="61">
        <f>SUM($D$17,$G$17,$J$17)</f>
        <v>684</v>
      </c>
      <c r="M17" s="61">
        <f>SUM($E$17,$H$17,$K$17)</f>
        <v>1874949.395</v>
      </c>
      <c r="N17" s="61">
        <f>SUM($F$17,$I$17)</f>
        <v>758765.1</v>
      </c>
    </row>
    <row r="18" spans="1:15" customHeight="1" ht="36" s="3" customFormat="1">
      <c r="A18" s="3"/>
      <c r="B18" s="3"/>
      <c r="C18" s="34" t="s">
        <v>16</v>
      </c>
      <c r="D18" s="35">
        <f>SUM($D$9:$D$17)</f>
        <v>2341</v>
      </c>
      <c r="E18" s="35">
        <f>SUM($E$9:$E$17)</f>
        <v>28973.801</v>
      </c>
      <c r="F18" s="35">
        <f>SUM($F$9:$F$17)</f>
        <v>11725.283</v>
      </c>
      <c r="G18" s="35">
        <f>SUM($G$9:$G$17)</f>
        <v>392</v>
      </c>
      <c r="H18" s="35">
        <f>SUM($H$9:$H$17)</f>
        <v>1852543.272</v>
      </c>
      <c r="I18" s="35">
        <f>SUM($I$9:$I$17)</f>
        <v>749697.663</v>
      </c>
      <c r="J18" s="35">
        <f>SUM($J$9:$J$17)</f>
        <v>119</v>
      </c>
      <c r="K18" s="35">
        <f>SUM($K$9:$K$17)</f>
        <v>3784.7</v>
      </c>
      <c r="L18" s="3"/>
      <c r="M18" s="3"/>
      <c r="N18" s="3"/>
    </row>
  </sheetData>
  <mergeCells>
    <mergeCell ref="A3:N3"/>
    <mergeCell ref="A7:N7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55</v>
      </c>
      <c r="B2" s="19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20" t="s">
        <v>61</v>
      </c>
      <c r="H2" s="11"/>
      <c r="I2" s="11"/>
      <c r="J2" s="11"/>
      <c r="K2" s="11"/>
    </row>
    <row r="3" spans="1:11" customHeight="1" ht="60" s="1" customFormat="1">
      <c r="A3" s="21" t="s">
        <v>62</v>
      </c>
      <c r="B3" s="22" t="s">
        <v>63</v>
      </c>
      <c r="C3" s="22" t="s">
        <v>64</v>
      </c>
      <c r="D3" s="22" t="s">
        <v>65</v>
      </c>
      <c r="E3" s="22" t="s">
        <v>66</v>
      </c>
      <c r="F3" s="22" t="s">
        <v>67</v>
      </c>
      <c r="G3" s="23" t="s">
        <v>68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69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70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55</v>
      </c>
      <c r="D8" s="41" t="s">
        <v>56</v>
      </c>
      <c r="E8" s="41" t="s">
        <v>57</v>
      </c>
      <c r="F8" s="41" t="s">
        <v>58</v>
      </c>
      <c r="G8" s="41" t="s">
        <v>59</v>
      </c>
      <c r="H8" s="41" t="s">
        <v>60</v>
      </c>
      <c r="I8" s="42" t="s">
        <v>61</v>
      </c>
    </row>
    <row r="9" spans="1:11" customHeight="1" ht="36" s="36" customFormat="1">
      <c r="A9" s="3"/>
      <c r="B9" s="37" t="s">
        <v>16</v>
      </c>
      <c r="C9" s="38"/>
      <c r="D9" s="38"/>
      <c r="E9" s="38"/>
      <c r="F9" s="38"/>
      <c r="G9" s="38"/>
      <c r="H9" s="38"/>
      <c r="I9" s="38"/>
    </row>
    <row r="10" spans="1:11" customHeight="1" ht="36">
      <c r="A10" s="12"/>
      <c r="B10" s="12"/>
      <c r="C10" s="12"/>
      <c r="D10" s="12"/>
      <c r="E10" s="12"/>
      <c r="F10" s="12"/>
      <c r="G10" s="12"/>
      <c r="H10" s="12"/>
      <c r="I10" s="12"/>
    </row>
    <row r="11" spans="1:11" customHeight="1" ht="36">
      <c r="A11" s="54" t="s">
        <v>71</v>
      </c>
      <c r="B11" s="54"/>
      <c r="C11" s="54"/>
      <c r="D11" s="54"/>
      <c r="E11" s="54"/>
      <c r="F11" s="54"/>
      <c r="G11" s="54"/>
      <c r="H11" s="54"/>
      <c r="I11" s="54"/>
    </row>
    <row r="12" spans="1:11" customHeight="1" ht="14.4">
      <c r="A12" s="16" t="s">
        <v>72</v>
      </c>
      <c r="B12" s="12"/>
      <c r="C12" s="12"/>
      <c r="D12" s="12"/>
      <c r="E12" s="12"/>
      <c r="F12" s="12"/>
      <c r="G12" s="12"/>
      <c r="H12" s="12"/>
      <c r="I12" s="12"/>
    </row>
    <row r="13" spans="1:11" customHeight="1" ht="15"/>
    <row r="14" spans="1:11" customHeight="1" ht="36">
      <c r="A14" s="50" t="s">
        <v>2</v>
      </c>
      <c r="B14" s="28" t="s">
        <v>3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8" t="s">
        <v>60</v>
      </c>
      <c r="I14" s="32" t="s">
        <v>61</v>
      </c>
    </row>
    <row r="15" spans="1:11" customHeight="1" ht="36">
      <c r="B15" s="37" t="s">
        <v>16</v>
      </c>
      <c r="C15" s="38"/>
      <c r="D15" s="38"/>
      <c r="E15" s="38"/>
      <c r="F15" s="38"/>
      <c r="G15" s="38"/>
      <c r="H15" s="38"/>
      <c r="I15" s="38"/>
    </row>
    <row r="16" spans="1:11" customHeight="1" ht="36"/>
    <row r="17" spans="1:11" customHeight="1" ht="18">
      <c r="F17" s="15"/>
    </row>
  </sheetData>
  <mergeCells>
    <mergeCell ref="A11:I11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4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73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74</v>
      </c>
      <c r="D3" s="26" t="s">
        <v>75</v>
      </c>
      <c r="E3" s="26" t="s">
        <v>76</v>
      </c>
      <c r="F3" s="26" t="s">
        <v>77</v>
      </c>
      <c r="G3" s="26" t="s">
        <v>78</v>
      </c>
      <c r="H3" s="26" t="s">
        <v>79</v>
      </c>
      <c r="I3" s="26" t="s">
        <v>80</v>
      </c>
      <c r="J3" s="26" t="s">
        <v>81</v>
      </c>
      <c r="K3" s="33" t="s">
        <v>82</v>
      </c>
    </row>
    <row r="4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83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84</v>
      </c>
      <c r="B3" s="57"/>
      <c r="C3" s="57" t="s">
        <v>85</v>
      </c>
      <c r="D3" s="57"/>
      <c r="E3" s="57" t="s">
        <v>86</v>
      </c>
      <c r="F3" s="57"/>
      <c r="G3" s="57" t="s">
        <v>87</v>
      </c>
      <c r="H3" s="57"/>
    </row>
    <row r="4" spans="1:8" customHeight="1" ht="46.05" s="29" customFormat="1">
      <c r="A4" s="57" t="s">
        <v>88</v>
      </c>
      <c r="B4" s="57"/>
      <c r="C4" s="57" t="s">
        <v>89</v>
      </c>
      <c r="D4" s="57"/>
      <c r="E4" s="57" t="s">
        <v>90</v>
      </c>
      <c r="F4" s="57"/>
      <c r="G4" s="57" t="s">
        <v>91</v>
      </c>
      <c r="H4" s="57"/>
    </row>
    <row r="5" spans="1:8" customHeight="1" ht="46.05" s="29" customFormat="1">
      <c r="A5" s="57" t="s">
        <v>92</v>
      </c>
      <c r="B5" s="57"/>
      <c r="C5" s="57" t="s">
        <v>93</v>
      </c>
      <c r="D5" s="57"/>
      <c r="E5" s="57" t="s">
        <v>94</v>
      </c>
      <c r="F5" s="57"/>
      <c r="G5" s="57" t="s">
        <v>95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40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96</v>
      </c>
      <c r="B9" s="57"/>
      <c r="C9" s="57" t="s">
        <v>97</v>
      </c>
      <c r="D9" s="57"/>
      <c r="E9" s="57" t="s">
        <v>98</v>
      </c>
      <c r="F9" s="57"/>
      <c r="G9" s="57" t="s">
        <v>99</v>
      </c>
      <c r="H9" s="57"/>
    </row>
    <row r="10" spans="1:8" customHeight="1" ht="46.05" s="1" customFormat="1">
      <c r="A10" s="57" t="s">
        <v>100</v>
      </c>
      <c r="B10" s="57"/>
      <c r="C10" s="57" t="s">
        <v>101</v>
      </c>
      <c r="D10" s="57"/>
      <c r="E10" s="57" t="s">
        <v>102</v>
      </c>
      <c r="F10" s="57"/>
      <c r="G10" s="57" t="s">
        <v>103</v>
      </c>
      <c r="H10" s="57"/>
    </row>
    <row r="11" spans="1:8" customHeight="1" ht="46.05" s="1" customFormat="1">
      <c r="A11" s="57" t="s">
        <v>104</v>
      </c>
      <c r="B11" s="57"/>
      <c r="C11" s="57" t="s">
        <v>105</v>
      </c>
      <c r="D11" s="57"/>
      <c r="E11" s="57" t="s">
        <v>106</v>
      </c>
      <c r="F11" s="57"/>
      <c r="G11" s="57" t="s">
        <v>107</v>
      </c>
      <c r="H11" s="57"/>
    </row>
    <row r="12" spans="1:8" customHeight="1" ht="46.05" s="1" customFormat="1">
      <c r="A12" s="57" t="s">
        <v>108</v>
      </c>
      <c r="B12" s="57"/>
      <c r="C12" s="57" t="s">
        <v>109</v>
      </c>
      <c r="D12" s="57"/>
      <c r="E12" s="57" t="s">
        <v>110</v>
      </c>
      <c r="F12" s="57"/>
      <c r="G12" s="57" t="s">
        <v>111</v>
      </c>
      <c r="H12" s="57"/>
    </row>
    <row r="13" spans="1:8" customHeight="1" ht="46.05" s="1" customFormat="1">
      <c r="A13" s="57" t="s">
        <v>112</v>
      </c>
      <c r="B13" s="57"/>
      <c r="C13" s="57" t="s">
        <v>113</v>
      </c>
      <c r="D13" s="57"/>
      <c r="E13" s="57" t="s">
        <v>114</v>
      </c>
      <c r="F13" s="57"/>
      <c r="G13" s="57" t="s">
        <v>115</v>
      </c>
      <c r="H13" s="57"/>
    </row>
    <row r="14" spans="1:8" customHeight="1" ht="46.05" s="1" customFormat="1">
      <c r="A14" s="57" t="s">
        <v>116</v>
      </c>
      <c r="B14" s="57"/>
      <c r="C14" s="57" t="s">
        <v>117</v>
      </c>
      <c r="D14" s="57"/>
      <c r="E14" s="57" t="s">
        <v>118</v>
      </c>
      <c r="F14" s="57"/>
      <c r="G14" s="57" t="s">
        <v>119</v>
      </c>
      <c r="H14" s="57"/>
    </row>
    <row r="15" spans="1:8" customHeight="1" ht="46.05" s="1" customFormat="1">
      <c r="A15" s="57" t="s">
        <v>120</v>
      </c>
      <c r="B15" s="57"/>
      <c r="C15" s="57" t="s">
        <v>121</v>
      </c>
      <c r="D15" s="57"/>
      <c r="E15" s="57" t="s">
        <v>122</v>
      </c>
      <c r="F15" s="57"/>
      <c r="G15" s="57" t="s">
        <v>123</v>
      </c>
      <c r="H15" s="57"/>
    </row>
    <row r="16" spans="1:8" customHeight="1" ht="46.05" s="1" customFormat="1">
      <c r="A16" s="57" t="s">
        <v>124</v>
      </c>
      <c r="B16" s="57"/>
      <c r="C16" s="57" t="s">
        <v>125</v>
      </c>
      <c r="D16" s="57"/>
      <c r="E16" s="57" t="s">
        <v>126</v>
      </c>
      <c r="F16" s="57"/>
      <c r="G16" s="57" t="s">
        <v>127</v>
      </c>
      <c r="H16" s="57"/>
    </row>
    <row r="17" spans="1:8" customHeight="1" ht="46.05" s="1" customFormat="1">
      <c r="A17" s="57" t="s">
        <v>128</v>
      </c>
      <c r="B17" s="57"/>
      <c r="C17" s="57" t="s">
        <v>129</v>
      </c>
      <c r="D17" s="57"/>
      <c r="E17" s="57" t="s">
        <v>130</v>
      </c>
      <c r="F17" s="57"/>
      <c r="G17" s="57" t="s">
        <v>131</v>
      </c>
      <c r="H17" s="57"/>
    </row>
    <row r="18" spans="1:8" customHeight="1" ht="46.05" s="1" customFormat="1">
      <c r="A18" s="57" t="s">
        <v>132</v>
      </c>
      <c r="B18" s="57"/>
      <c r="C18" s="57" t="s">
        <v>133</v>
      </c>
      <c r="D18" s="57"/>
      <c r="E18" s="57" t="s">
        <v>134</v>
      </c>
      <c r="F18" s="57"/>
      <c r="G18" s="57" t="s">
        <v>135</v>
      </c>
      <c r="H18" s="57"/>
    </row>
    <row r="19" spans="1:8" customHeight="1" ht="46.05" s="1" customFormat="1">
      <c r="A19" s="57" t="s">
        <v>136</v>
      </c>
      <c r="B19" s="57"/>
      <c r="C19" s="57" t="s">
        <v>137</v>
      </c>
      <c r="D19" s="57"/>
      <c r="E19" s="59" t="s">
        <v>138</v>
      </c>
      <c r="F19" s="59"/>
      <c r="G19" s="57" t="s">
        <v>139</v>
      </c>
      <c r="H19" s="57"/>
    </row>
    <row r="20" spans="1:8" customHeight="1" ht="46.05" s="1" customFormat="1">
      <c r="A20" s="57" t="s">
        <v>140</v>
      </c>
      <c r="B20" s="57"/>
      <c r="C20" s="57" t="s">
        <v>141</v>
      </c>
      <c r="D20" s="57"/>
      <c r="E20" s="57" t="s">
        <v>142</v>
      </c>
      <c r="F20" s="57"/>
      <c r="G20" s="57" t="s">
        <v>143</v>
      </c>
      <c r="H20" s="57"/>
    </row>
    <row r="21" spans="1:8" customHeight="1" ht="46.05" s="1" customFormat="1">
      <c r="A21" s="57" t="s">
        <v>144</v>
      </c>
      <c r="B21" s="57"/>
      <c r="C21" s="57" t="s">
        <v>145</v>
      </c>
      <c r="D21" s="57"/>
      <c r="E21" s="57" t="s">
        <v>146</v>
      </c>
      <c r="F21" s="57"/>
      <c r="G21" s="57" t="s">
        <v>147</v>
      </c>
      <c r="H21" s="57"/>
    </row>
    <row r="22" spans="1:8" customHeight="1" ht="46.05" s="1" customFormat="1">
      <c r="A22" s="57" t="s">
        <v>148</v>
      </c>
      <c r="B22" s="57"/>
      <c r="C22" s="57" t="s">
        <v>149</v>
      </c>
      <c r="D22" s="57"/>
      <c r="E22" s="57" t="s">
        <v>150</v>
      </c>
      <c r="F22" s="57"/>
      <c r="G22" s="57" t="s">
        <v>151</v>
      </c>
      <c r="H22" s="57"/>
    </row>
    <row r="24" spans="1:8" customHeight="1" ht="102">
      <c r="A24" s="58" t="s">
        <v>152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153</v>
      </c>
      <c r="B26" s="57"/>
      <c r="C26" s="57" t="s">
        <v>154</v>
      </c>
      <c r="D26" s="57"/>
      <c r="E26" s="57" t="s">
        <v>155</v>
      </c>
      <c r="F26" s="57"/>
      <c r="G26" s="57" t="s">
        <v>156</v>
      </c>
      <c r="H26" s="57"/>
    </row>
    <row r="27" spans="1:8" customHeight="1" ht="46.05" s="29" customFormat="1">
      <c r="A27" s="57" t="s">
        <v>157</v>
      </c>
      <c r="B27" s="57"/>
      <c r="C27" s="57" t="s">
        <v>158</v>
      </c>
      <c r="D27" s="57"/>
      <c r="E27" s="57" t="s">
        <v>159</v>
      </c>
      <c r="F27" s="57"/>
      <c r="G27" s="57" t="s">
        <v>160</v>
      </c>
      <c r="H27" s="57"/>
    </row>
    <row r="28" spans="1:8" customHeight="1" ht="46.05" s="29" customFormat="1">
      <c r="A28" s="57" t="s">
        <v>161</v>
      </c>
      <c r="B28" s="57"/>
      <c r="C28" s="57" t="s">
        <v>162</v>
      </c>
      <c r="D28" s="57"/>
      <c r="E28" s="57" t="s">
        <v>163</v>
      </c>
      <c r="F28" s="57"/>
      <c r="G28" s="57" t="s">
        <v>164</v>
      </c>
      <c r="H28" s="57"/>
    </row>
    <row r="29" spans="1:8" customHeight="1" ht="46.05" s="29" customFormat="1">
      <c r="A29" s="57" t="s">
        <v>165</v>
      </c>
      <c r="B29" s="57"/>
      <c r="C29" s="57" t="s">
        <v>166</v>
      </c>
      <c r="D29" s="57"/>
      <c r="E29" s="57" t="s">
        <v>167</v>
      </c>
      <c r="F29" s="57"/>
      <c r="G29" s="57" t="s">
        <v>168</v>
      </c>
      <c r="H29" s="57"/>
    </row>
    <row r="30" spans="1:8" customHeight="1" ht="46.05" s="29" customFormat="1">
      <c r="A30" s="57" t="s">
        <v>169</v>
      </c>
      <c r="B30" s="57"/>
      <c r="C30" s="57" t="s">
        <v>170</v>
      </c>
      <c r="D30" s="57"/>
      <c r="E30" s="57" t="s">
        <v>171</v>
      </c>
      <c r="F30" s="57"/>
      <c r="G30" s="57" t="s">
        <v>172</v>
      </c>
      <c r="H30" s="57"/>
    </row>
    <row r="31" spans="1:8" customHeight="1" ht="46.05" s="29" customFormat="1">
      <c r="A31" s="57" t="s">
        <v>173</v>
      </c>
      <c r="B31" s="57"/>
      <c r="C31" s="57" t="s">
        <v>174</v>
      </c>
      <c r="D31" s="57"/>
      <c r="E31" s="57" t="s">
        <v>175</v>
      </c>
      <c r="F31" s="57"/>
      <c r="G31" s="57" t="s">
        <v>176</v>
      </c>
      <c r="H31" s="57"/>
    </row>
    <row r="32" spans="1:8" customHeight="1" ht="46.05" s="29" customFormat="1">
      <c r="A32" s="57" t="s">
        <v>177</v>
      </c>
      <c r="B32" s="57"/>
      <c r="C32" s="57" t="s">
        <v>178</v>
      </c>
      <c r="D32" s="57"/>
      <c r="E32" s="57" t="s">
        <v>179</v>
      </c>
      <c r="F32" s="57"/>
      <c r="G32" s="57" t="s">
        <v>180</v>
      </c>
      <c r="H32" s="57"/>
    </row>
    <row r="33" spans="1:8" customHeight="1" ht="46.05" s="29" customFormat="1">
      <c r="A33" s="57" t="s">
        <v>181</v>
      </c>
      <c r="B33" s="57"/>
      <c r="C33" s="57" t="s">
        <v>182</v>
      </c>
      <c r="D33" s="57"/>
      <c r="E33" s="57" t="s">
        <v>183</v>
      </c>
      <c r="F33" s="57"/>
      <c r="G33" s="57" t="s">
        <v>184</v>
      </c>
      <c r="H33" s="57"/>
    </row>
    <row r="34" spans="1:8" customHeight="1" ht="46.05" s="29" customFormat="1">
      <c r="A34" s="57" t="s">
        <v>185</v>
      </c>
      <c r="B34" s="57"/>
      <c r="C34" s="57" t="s">
        <v>186</v>
      </c>
      <c r="D34" s="57"/>
      <c r="E34" s="57" t="s">
        <v>187</v>
      </c>
      <c r="F34" s="57"/>
      <c r="G34" s="57" t="s">
        <v>188</v>
      </c>
      <c r="H34" s="57"/>
    </row>
    <row r="35" spans="1:8" customHeight="1" ht="46.05" s="29" customFormat="1">
      <c r="A35" s="57" t="s">
        <v>189</v>
      </c>
      <c r="B35" s="57"/>
      <c r="C35" s="57" t="s">
        <v>190</v>
      </c>
      <c r="D35" s="57"/>
      <c r="E35" s="57" t="s">
        <v>191</v>
      </c>
      <c r="F35" s="57"/>
      <c r="G35" s="57" t="s">
        <v>192</v>
      </c>
      <c r="H35" s="57"/>
    </row>
    <row r="36" spans="1:8" customHeight="1" ht="46.05" s="29" customFormat="1">
      <c r="A36" s="57" t="s">
        <v>193</v>
      </c>
      <c r="B36" s="57"/>
      <c r="C36" s="57" t="s">
        <v>194</v>
      </c>
      <c r="D36" s="57"/>
      <c r="E36" s="57" t="s">
        <v>195</v>
      </c>
      <c r="F36" s="57"/>
      <c r="G36" s="57" t="s">
        <v>196</v>
      </c>
      <c r="H36" s="57"/>
    </row>
    <row r="37" spans="1:8" customHeight="1" ht="46.05" s="29" customFormat="1">
      <c r="A37" s="57" t="s">
        <v>197</v>
      </c>
      <c r="B37" s="57"/>
      <c r="C37" s="57" t="s">
        <v>198</v>
      </c>
      <c r="D37" s="57"/>
      <c r="E37" s="57" t="s">
        <v>199</v>
      </c>
      <c r="F37" s="57"/>
      <c r="G37" s="57" t="s">
        <v>200</v>
      </c>
      <c r="H37" s="57"/>
    </row>
    <row r="38" spans="1:8" customHeight="1" ht="46.05" s="29" customFormat="1">
      <c r="A38" s="57" t="s">
        <v>201</v>
      </c>
      <c r="B38" s="57"/>
      <c r="C38" s="57" t="s">
        <v>202</v>
      </c>
      <c r="D38" s="57"/>
      <c r="E38" s="57" t="s">
        <v>203</v>
      </c>
      <c r="F38" s="57"/>
      <c r="G38" s="57" t="s">
        <v>204</v>
      </c>
      <c r="H38" s="57"/>
    </row>
    <row r="39" spans="1:8" customHeight="1" ht="46.05" s="29" customFormat="1">
      <c r="A39" s="57" t="s">
        <v>205</v>
      </c>
      <c r="B39" s="57"/>
      <c r="C39" s="57" t="s">
        <v>206</v>
      </c>
      <c r="D39" s="57"/>
      <c r="E39" s="57" t="s">
        <v>207</v>
      </c>
      <c r="F39" s="57"/>
      <c r="G39" s="57" t="s">
        <v>208</v>
      </c>
      <c r="H39" s="57"/>
    </row>
    <row r="40" spans="1:8" customHeight="1" ht="46.05" s="29" customFormat="1">
      <c r="A40" s="57" t="s">
        <v>209</v>
      </c>
      <c r="B40" s="57"/>
      <c r="C40" s="57" t="s">
        <v>210</v>
      </c>
      <c r="D40" s="57"/>
      <c r="E40" s="57" t="s">
        <v>211</v>
      </c>
      <c r="F40" s="57"/>
      <c r="G40" s="57" t="s">
        <v>212</v>
      </c>
      <c r="H40" s="57"/>
    </row>
    <row r="41" spans="1:8" customHeight="1" ht="46.05" s="29" customFormat="1">
      <c r="A41" s="57" t="s">
        <v>213</v>
      </c>
      <c r="B41" s="57"/>
      <c r="C41" s="57" t="s">
        <v>214</v>
      </c>
      <c r="D41" s="57"/>
      <c r="E41" s="57" t="s">
        <v>215</v>
      </c>
      <c r="F41" s="57"/>
      <c r="G41" s="57" t="s">
        <v>216</v>
      </c>
      <c r="H41" s="57"/>
    </row>
    <row r="42" spans="1:8" customHeight="1" ht="46.05" s="29" customFormat="1">
      <c r="A42" s="57" t="s">
        <v>217</v>
      </c>
      <c r="B42" s="57"/>
      <c r="C42" s="57" t="s">
        <v>218</v>
      </c>
      <c r="D42" s="57"/>
      <c r="E42" s="57" t="s">
        <v>219</v>
      </c>
      <c r="F42" s="57"/>
      <c r="G42" s="57"/>
      <c r="H42" s="57"/>
    </row>
    <row r="43" spans="1:8" customHeight="1" ht="46.05" s="29" customFormat="1">
      <c r="A43" s="57" t="s">
        <v>220</v>
      </c>
      <c r="B43" s="57"/>
      <c r="C43" s="57" t="s">
        <v>221</v>
      </c>
      <c r="D43" s="57"/>
      <c r="E43" s="57" t="s">
        <v>222</v>
      </c>
      <c r="F43" s="57"/>
      <c r="G43" s="57"/>
      <c r="H43" s="57"/>
    </row>
    <row r="45" spans="1:8" customHeight="1" ht="102">
      <c r="A45" s="58" t="s">
        <v>223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224</v>
      </c>
      <c r="B47" s="57"/>
      <c r="C47" s="57" t="s">
        <v>225</v>
      </c>
      <c r="D47" s="57"/>
    </row>
    <row r="49" spans="1:8" customHeight="1" ht="102">
      <c r="A49" s="58" t="s">
        <v>226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227</v>
      </c>
      <c r="B51" s="57"/>
      <c r="C51" s="57" t="s">
        <v>228</v>
      </c>
      <c r="D51" s="57"/>
      <c r="E51" s="57" t="s">
        <v>229</v>
      </c>
      <c r="F51" s="57"/>
      <c r="G51" s="57" t="s">
        <v>230</v>
      </c>
      <c r="H51" s="57"/>
    </row>
    <row r="52" spans="1:8" customHeight="1" ht="46.05" s="29" customFormat="1">
      <c r="A52" s="57" t="s">
        <v>231</v>
      </c>
      <c r="B52" s="57"/>
      <c r="C52" s="57" t="s">
        <v>232</v>
      </c>
      <c r="D52" s="57"/>
      <c r="E52" s="57" t="s">
        <v>233</v>
      </c>
      <c r="F52" s="57"/>
      <c r="G52" s="57"/>
      <c r="H52" s="57"/>
    </row>
    <row r="53" spans="1:8" customHeight="1" ht="46.05" s="29" customFormat="1">
      <c r="A53" s="57" t="s">
        <v>234</v>
      </c>
      <c r="B53" s="57"/>
      <c r="C53" s="57" t="s">
        <v>235</v>
      </c>
      <c r="D53" s="57"/>
      <c r="E53" s="57" t="s">
        <v>236</v>
      </c>
      <c r="F53" s="57"/>
      <c r="G53" s="57"/>
      <c r="H53" s="57"/>
    </row>
    <row r="55" spans="1:8" customHeight="1" ht="102">
      <c r="A55" s="58" t="s">
        <v>237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238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2026-10-22T13:37:02-04:00</dcterms:created>
  <dcterms:modified xsi:type="dcterms:W3CDTF">2026-10-22T13:37:02-04:00</dcterms:modified>
  <dc:title>NFFPC Daily SIT Update (10/22/2026)</dc:title>
  <dc:description/>
  <dc:subject>NFFPC Daily SIT Update (10/22/2026)</dc:subject>
  <cp:keywords/>
  <cp:category/>
</cp:coreProperties>
</file>