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ily Report" sheetId="1" r:id="rId4"/>
    <sheet name="Fires By Class" sheetId="2" r:id="rId5"/>
    <sheet name="Additional Information" sheetId="3" r:id="rId6"/>
    <sheet name="Unit Identifiers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<sst xmlns="http://schemas.openxmlformats.org/spreadsheetml/2006/main" uniqueCount="243">
  <si>
    <r>
      <t xml:space="preserve">NFFPC Daily SIT Update
</t>
    </r>
    <r>
      <rPr>
        <rFont val="Aptos ExtraBold"/>
        <b val="false"/>
        <i val="false"/>
        <strike val="false"/>
        <color rgb="FF000000"/>
        <sz val="24"/>
        <u val="none"/>
      </rPr>
      <t xml:space="preserve">Date: 10/16/2025</t>
    </r>
  </si>
  <si>
    <t>New Fire Totals (10/16/2025)</t>
  </si>
  <si>
    <t>Agency</t>
  </si>
  <si>
    <t>Reporting Unit</t>
  </si>
  <si>
    <t>Fire Danger</t>
  </si>
  <si>
    <t>New Human Caused
Fires</t>
  </si>
  <si>
    <t>New Human Caused
Acres</t>
  </si>
  <si>
    <t>New Human Caused
Hectares</t>
  </si>
  <si>
    <t>New Lightning Caused
Fires</t>
  </si>
  <si>
    <t>New Lightning Caused
Acres</t>
  </si>
  <si>
    <t>New Lightning Caused
Hectares</t>
  </si>
  <si>
    <t>New Rx
Fires</t>
  </si>
  <si>
    <t>New Rx
Acres</t>
  </si>
  <si>
    <t>TOTAL
Fires Per Agency</t>
  </si>
  <si>
    <t>TOTAL
Acres Per Agency</t>
  </si>
  <si>
    <t>TOTAL
Hectares Per Agency</t>
  </si>
  <si>
    <t>TOTALS</t>
  </si>
  <si>
    <t>Year To Date Totals</t>
  </si>
  <si>
    <t>Last Updated</t>
  </si>
  <si>
    <t>YTD Human Caused
Fires</t>
  </si>
  <si>
    <t>YTD Human Caused
Acres</t>
  </si>
  <si>
    <t>YTD Human Caused
Hectares</t>
  </si>
  <si>
    <t>YTD Lightning Caused
Fires</t>
  </si>
  <si>
    <t>YTD Lightning Caused
Acres</t>
  </si>
  <si>
    <t>YTD Lightning Caused
Hectares</t>
  </si>
  <si>
    <t>YTD Rx
Fires</t>
  </si>
  <si>
    <t>YTD Rx
Acres</t>
  </si>
  <si>
    <t>10/8/2025</t>
  </si>
  <si>
    <t>5/23/2025</t>
  </si>
  <si>
    <t>10/16/2025</t>
  </si>
  <si>
    <t>9/30/2025</t>
  </si>
  <si>
    <t>10/14/2025</t>
  </si>
  <si>
    <t>4/29/2025</t>
  </si>
  <si>
    <t>4/24/2025</t>
  </si>
  <si>
    <t>10/10/2025</t>
  </si>
  <si>
    <t>Connecticut</t>
  </si>
  <si>
    <t>Massachusetts</t>
  </si>
  <si>
    <t>Maine</t>
  </si>
  <si>
    <t>New Hampshire</t>
  </si>
  <si>
    <t>New York</t>
  </si>
  <si>
    <t>Rhode Island</t>
  </si>
  <si>
    <t>Green Mountain and Finger Lakes National Forests</t>
  </si>
  <si>
    <t>Vermont</t>
  </si>
  <si>
    <t>New Brunswick</t>
  </si>
  <si>
    <t>Nova Scotia</t>
  </si>
  <si>
    <t>Québec</t>
  </si>
  <si>
    <t>USCTCTS</t>
  </si>
  <si>
    <t>USMAMAS</t>
  </si>
  <si>
    <t>USMEMES</t>
  </si>
  <si>
    <t>USNHNHS</t>
  </si>
  <si>
    <t>USNYNYS</t>
  </si>
  <si>
    <t>USRIRIS</t>
  </si>
  <si>
    <t>USVTGMF</t>
  </si>
  <si>
    <t>USVTVTS</t>
  </si>
  <si>
    <t>NB</t>
  </si>
  <si>
    <t>NS</t>
  </si>
  <si>
    <t>QC</t>
  </si>
  <si>
    <t>Currently Burning Fires By Class (10/16/2025)</t>
  </si>
  <si>
    <t>Type A</t>
  </si>
  <si>
    <t>Type B</t>
  </si>
  <si>
    <t>Type C</t>
  </si>
  <si>
    <t>Type D</t>
  </si>
  <si>
    <t>Type E</t>
  </si>
  <si>
    <t>Type F</t>
  </si>
  <si>
    <t>Type G</t>
  </si>
  <si>
    <t>&lt; 0.25 acres
&lt; 0.1 hectares</t>
  </si>
  <si>
    <t>0.26-9.99 acres
0.11-4.05 hectares</t>
  </si>
  <si>
    <t>10-99.99 acres
4.06-40.49 hectares</t>
  </si>
  <si>
    <t>100-299.99 acres
40.50-121.49 hectares</t>
  </si>
  <si>
    <t>300-999.99 acres
121.50-404.99 hectares</t>
  </si>
  <si>
    <t>1000-4999.99 acres
405-2024.99 hectares</t>
  </si>
  <si>
    <t>&gt; 5000 acres
&gt; 2025 hectares</t>
  </si>
  <si>
    <t>Controlled Fires</t>
  </si>
  <si>
    <t>Fires controlled but not out</t>
  </si>
  <si>
    <t>Uncontrolled Fires</t>
  </si>
  <si>
    <t>These fires have suppresion as the goal but are not yet controlled</t>
  </si>
  <si>
    <t>Additional Information (10/16/2025)</t>
  </si>
  <si>
    <t>Prescribed fires allowed or scheduled</t>
  </si>
  <si>
    <t>Increased fire activity</t>
  </si>
  <si>
    <t>Fire permit restrictions or burning bans in place</t>
  </si>
  <si>
    <t>Movement of resources restricted to within own state/province</t>
  </si>
  <si>
    <t>Anticipate needing resources via NECC</t>
  </si>
  <si>
    <t>Resources available for Compact and/or national incident use</t>
  </si>
  <si>
    <t>Red flag warnings or fire weather watches in effect</t>
  </si>
  <si>
    <t>Have committed resources within and/or outside the Compact area</t>
  </si>
  <si>
    <t>Movement of resources restricted to within Compact area</t>
  </si>
  <si>
    <t>States and Provinces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</si>
  <si>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USCTCTS:</t>
    </r>
    <r>
      <rPr>
        <rFont val="Aptos Narrow"/>
        <b val="false"/>
        <i val="false"/>
        <strike val="false"/>
        <color rgb="FF000000"/>
        <sz val="11"/>
        <u val="none"/>
      </rPr>
      <t xml:space="preserve">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</si>
  <si>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NB:</t>
    </r>
    <r>
      <rPr>
        <rFont val="Aptos Narrow"/>
        <b val="false"/>
        <i val="false"/>
        <strike val="false"/>
        <color rgb="FF000000"/>
        <sz val="11"/>
        <u val="none"/>
      </rPr>
      <t xml:space="preserve"> New Brunswick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</si>
  <si>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NL:</t>
    </r>
    <r>
      <rPr>
        <rFont val="Aptos Narrow"/>
        <b val="false"/>
        <i val="false"/>
        <strike val="false"/>
        <color rgb="FF000000"/>
        <sz val="11"/>
        <u val="none"/>
      </rPr>
      <t xml:space="preserve"> Newfoundland and Labrador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</si>
  <si>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QC:</t>
    </r>
    <r>
      <rPr>
        <rFont val="Aptos Narrow"/>
        <b val="false"/>
        <i val="false"/>
        <strike val="false"/>
        <color rgb="FF000000"/>
        <sz val="11"/>
        <u val="none"/>
      </rPr>
      <t xml:space="preserve"> Québec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</si>
  <si>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USMEMES:</t>
    </r>
    <r>
      <rPr>
        <rFont val="Aptos Narrow"/>
        <b val="false"/>
        <i val="false"/>
        <strike val="false"/>
        <color rgb="FF000000"/>
        <sz val="11"/>
        <u val="none"/>
      </rPr>
      <t xml:space="preserve"> Maine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</si>
  <si>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USNHNHS:</t>
    </r>
    <r>
      <rPr>
        <rFont val="Aptos Narrow"/>
        <b val="false"/>
        <i val="false"/>
        <strike val="false"/>
        <color rgb="FF000000"/>
        <sz val="11"/>
        <u val="none"/>
      </rPr>
      <t xml:space="preserve"> New Hampshire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</si>
  <si>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NS:</t>
    </r>
    <r>
      <rPr>
        <rFont val="Aptos Narrow"/>
        <b val="false"/>
        <i val="false"/>
        <strike val="false"/>
        <color rgb="FF000000"/>
        <sz val="11"/>
        <u val="none"/>
      </rPr>
      <t xml:space="preserve"> Nova Scotia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</si>
  <si>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USRIRIS: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</si>
  <si>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USMAMAS:</t>
    </r>
    <r>
      <rPr>
        <rFont val="Aptos Narrow"/>
        <b val="false"/>
        <i val="false"/>
        <strike val="false"/>
        <color rgb="FF000000"/>
        <sz val="11"/>
        <u val="none"/>
      </rPr>
      <t xml:space="preserve"> Massachusetts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</si>
  <si>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USNYNYS:</t>
    </r>
    <r>
      <rPr>
        <rFont val="Aptos Narrow"/>
        <b val="false"/>
        <i val="false"/>
        <strike val="false"/>
        <color rgb="FF000000"/>
        <sz val="11"/>
        <u val="none"/>
      </rPr>
      <t xml:space="preserve"> New York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</si>
  <si>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PEI:</t>
    </r>
    <r>
      <rPr>
        <rFont val="Aptos Narrow"/>
        <b val="false"/>
        <i val="false"/>
        <strike val="false"/>
        <color rgb="FF000000"/>
        <sz val="11"/>
        <u val="none"/>
      </rPr>
      <t xml:space="preserve"> Prince Edward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</si>
  <si>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USVTVTS:</t>
    </r>
    <r>
      <rPr>
        <rFont val="Aptos Narrow"/>
        <b val="false"/>
        <i val="false"/>
        <strike val="false"/>
        <color rgb="FF000000"/>
        <sz val="11"/>
        <u val="none"/>
      </rPr>
      <t xml:space="preserve"> Vermont</t>
    </r>
  </si>
  <si>
    <t>U.S. Fish and Wildlife Service, Region 5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</si>
  <si>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USCTSMR:</t>
    </r>
    <r>
      <rPr>
        <rFont val="Aptos Narrow"/>
        <b val="false"/>
        <i val="false"/>
        <strike val="false"/>
        <color rgb="FF000000"/>
        <sz val="11"/>
        <u val="none"/>
      </rPr>
      <t xml:space="preserve"> Stewart B. McKinney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</si>
  <si>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USMARCR:</t>
    </r>
    <r>
      <rPr>
        <rFont val="Aptos Narrow"/>
        <b val="false"/>
        <i val="false"/>
        <strike val="false"/>
        <color rgb="FF000000"/>
        <sz val="11"/>
        <u val="none"/>
      </rPr>
      <t xml:space="preserve"> Richard Cronin Aquatic Resource Center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</si>
  <si>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USMESHR:</t>
    </r>
    <r>
      <rPr>
        <rFont val="Aptos Narrow"/>
        <b val="false"/>
        <i val="false"/>
        <strike val="false"/>
        <color rgb="FF000000"/>
        <sz val="11"/>
        <u val="none"/>
      </rPr>
      <t xml:space="preserve"> Sunkhaze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</si>
  <si>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USNYSGR:</t>
    </r>
    <r>
      <rPr>
        <rFont val="Aptos Narrow"/>
        <b val="false"/>
        <i val="false"/>
        <strike val="false"/>
        <color rgb="FF000000"/>
        <sz val="11"/>
        <u val="none"/>
      </rPr>
      <t xml:space="preserve"> Shawangunk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</si>
  <si>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USCTSWR:</t>
    </r>
    <r>
      <rPr>
        <rFont val="Aptos Narrow"/>
        <b val="false"/>
        <i val="false"/>
        <strike val="false"/>
        <color rgb="FF000000"/>
        <sz val="11"/>
        <u val="none"/>
      </rPr>
      <t xml:space="preserve"> Salt Meadown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</si>
  <si>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USMASCR: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</si>
  <si>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USMESIR:</t>
    </r>
    <r>
      <rPr>
        <rFont val="Aptos Narrow"/>
        <b val="false"/>
        <i val="false"/>
        <strike val="false"/>
        <color rgb="FF000000"/>
        <sz val="11"/>
        <u val="none"/>
      </rPr>
      <t xml:space="preserve"> Seal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</si>
  <si>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USNYSLR:</t>
    </r>
    <r>
      <rPr>
        <rFont val="Aptos Narrow"/>
        <b val="false"/>
        <i val="false"/>
        <strike val="false"/>
        <color rgb="FF000000"/>
        <sz val="11"/>
        <u val="none"/>
      </rPr>
      <t xml:space="preserve"> St. Lawrence Wetlands and Grass Management District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</si>
  <si>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USMAABR:</t>
    </r>
    <r>
      <rPr>
        <rFont val="Aptos Narrow"/>
        <b val="false"/>
        <i val="false"/>
        <strike val="false"/>
        <color rgb="FF000000"/>
        <sz val="11"/>
        <u val="none"/>
      </rPr>
      <t xml:space="preserve"> Assabet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</si>
  <si>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USMATIR:</t>
    </r>
    <r>
      <rPr>
        <rFont val="Aptos Narrow"/>
        <b val="false"/>
        <i val="false"/>
        <strike val="false"/>
        <color rgb="FF000000"/>
        <sz val="11"/>
        <u val="none"/>
      </rPr>
      <t xml:space="preserve"> Thatcher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</si>
  <si>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USNHGBR: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</si>
  <si>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USNYSTR:</t>
    </r>
    <r>
      <rPr>
        <rFont val="Aptos Narrow"/>
        <b val="false"/>
        <i val="false"/>
        <strike val="false"/>
        <color rgb="FF000000"/>
        <sz val="11"/>
        <u val="none"/>
      </rPr>
      <t xml:space="preserve"> Seatuck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</si>
  <si>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USMABKR:</t>
    </r>
    <r>
      <rPr>
        <rFont val="Aptos Narrow"/>
        <b val="false"/>
        <i val="false"/>
        <strike val="false"/>
        <color rgb="FF000000"/>
        <sz val="11"/>
        <u val="none"/>
      </rPr>
      <t xml:space="preserve"> Berkshire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</si>
  <si>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USMEARR: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</si>
  <si>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USNHJHR: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</si>
  <si>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USNYTRR:</t>
    </r>
    <r>
      <rPr>
        <rFont val="Aptos Narrow"/>
        <b val="false"/>
        <i val="false"/>
        <strike val="false"/>
        <color rgb="FF000000"/>
        <sz val="11"/>
        <u val="none"/>
      </rPr>
      <t xml:space="preserve"> Target Rock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</si>
  <si>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USMAEMR:</t>
    </r>
    <r>
      <rPr>
        <rFont val="Aptos Narrow"/>
        <b val="false"/>
        <i val="false"/>
        <strike val="false"/>
        <color rgb="FF000000"/>
        <sz val="11"/>
        <u val="none"/>
      </rPr>
      <t xml:space="preserve"> Eastern Massachusetts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</si>
  <si>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USMECBR:</t>
    </r>
    <r>
      <rPr>
        <rFont val="Aptos Narrow"/>
        <b val="false"/>
        <i val="false"/>
        <strike val="false"/>
        <color rgb="FF000000"/>
        <sz val="11"/>
        <u val="none"/>
      </rPr>
      <t xml:space="preserve"> Craig Brook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</si>
  <si>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USNHNUR:</t>
    </r>
    <r>
      <rPr>
        <rFont val="Aptos Narrow"/>
        <b val="false"/>
        <i val="false"/>
        <strike val="false"/>
        <color rgb="FF000000"/>
        <sz val="11"/>
        <u val="none"/>
      </rPr>
      <t xml:space="preserve"> Nashua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</si>
  <si>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USNYWHR:</t>
    </r>
    <r>
      <rPr>
        <rFont val="Aptos Narrow"/>
        <b val="false"/>
        <i val="false"/>
        <strike val="false"/>
        <color rgb="FF000000"/>
        <sz val="11"/>
        <u val="none"/>
      </rPr>
      <t xml:space="preserve"> Wertheim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</si>
  <si>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USMAGMR: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</si>
  <si>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USMECIR:</t>
    </r>
    <r>
      <rPr>
        <rFont val="Aptos Narrow"/>
        <b val="false"/>
        <i val="false"/>
        <strike val="false"/>
        <color rgb="FF000000"/>
        <sz val="11"/>
        <u val="none"/>
      </rPr>
      <t xml:space="preserve"> Cross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</si>
  <si>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USNHUBR:</t>
    </r>
    <r>
      <rPr>
        <rFont val="Aptos Narrow"/>
        <b val="false"/>
        <i val="false"/>
        <strike val="false"/>
        <color rgb="FF000000"/>
        <sz val="11"/>
        <u val="none"/>
      </rPr>
      <t xml:space="preserve"> Lake Umbagog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</si>
  <si>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USRIBIR:</t>
    </r>
    <r>
      <rPr>
        <rFont val="Aptos Narrow"/>
        <b val="false"/>
        <i val="false"/>
        <strike val="false"/>
        <color rgb="FF000000"/>
        <sz val="11"/>
        <u val="none"/>
      </rPr>
      <t xml:space="preserve"> Block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</si>
  <si>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USMAMMR:</t>
    </r>
    <r>
      <rPr>
        <rFont val="Aptos Narrow"/>
        <b val="false"/>
        <i val="false"/>
        <strike val="false"/>
        <color rgb="FF000000"/>
        <sz val="11"/>
        <u val="none"/>
      </rPr>
      <t xml:space="preserve"> Monomoy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</si>
  <si>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USMECMR: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Coastal Islands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</si>
  <si>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USNHWPR:</t>
    </r>
    <r>
      <rPr>
        <rFont val="Aptos Narrow"/>
        <b val="false"/>
        <i val="false"/>
        <strike val="false"/>
        <color rgb="FF000000"/>
        <sz val="11"/>
        <u val="none"/>
      </rPr>
      <t xml:space="preserve"> Wapack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</si>
  <si>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USRIJCR: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H. Chafee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</si>
  <si>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USMAMPR:</t>
    </r>
    <r>
      <rPr>
        <rFont val="Aptos Narrow"/>
        <b val="false"/>
        <i val="false"/>
        <strike val="false"/>
        <color rgb="FF000000"/>
        <sz val="11"/>
        <u val="none"/>
      </rPr>
      <t xml:space="preserve"> Mashpee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</si>
  <si>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USMECPR:</t>
    </r>
    <r>
      <rPr>
        <rFont val="Aptos Narrow"/>
        <b val="false"/>
        <i val="false"/>
        <strike val="false"/>
        <color rgb="FF000000"/>
        <sz val="11"/>
        <u val="none"/>
      </rPr>
      <t xml:space="preserve"> Carlton Pond Waterfowl Production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</si>
  <si>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USNYAGR:</t>
    </r>
    <r>
      <rPr>
        <rFont val="Aptos Narrow"/>
        <b val="false"/>
        <i val="false"/>
        <strike val="false"/>
        <color rgb="FF000000"/>
        <sz val="11"/>
        <u val="none"/>
      </rPr>
      <t xml:space="preserve"> Amagansett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</si>
  <si>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USRINGR:</t>
    </r>
    <r>
      <rPr>
        <rFont val="Aptos Narrow"/>
        <b val="false"/>
        <i val="false"/>
        <strike val="false"/>
        <color rgb="FF000000"/>
        <sz val="11"/>
        <u val="none"/>
      </rPr>
      <t xml:space="preserve"> Ninigret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</si>
  <si>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USMAMSR:</t>
    </r>
    <r>
      <rPr>
        <rFont val="Aptos Narrow"/>
        <b val="false"/>
        <i val="false"/>
        <strike val="false"/>
        <color rgb="FF000000"/>
        <sz val="11"/>
        <u val="none"/>
      </rPr>
      <t xml:space="preserve"> Massasoit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</si>
  <si>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USMEFIR: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</si>
  <si>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USNYBOR:</t>
    </r>
    <r>
      <rPr>
        <rFont val="Aptos Narrow"/>
        <b val="false"/>
        <i val="false"/>
        <strike val="false"/>
        <color rgb="FF000000"/>
        <sz val="11"/>
        <u val="none"/>
      </rPr>
      <t xml:space="preserve"> Oyster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</si>
  <si>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USRIRIR: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</si>
  <si>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USMANAR:</t>
    </r>
    <r>
      <rPr>
        <rFont val="Aptos Narrow"/>
        <b val="false"/>
        <i val="false"/>
        <strike val="false"/>
        <color rgb="FF000000"/>
        <sz val="11"/>
        <u val="none"/>
      </rPr>
      <t xml:space="preserve"> North Attleboro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</si>
  <si>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USMEGLR: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Lake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</si>
  <si>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USNYCPR:</t>
    </r>
    <r>
      <rPr>
        <rFont val="Aptos Narrow"/>
        <b val="false"/>
        <i val="false"/>
        <strike val="false"/>
        <color rgb="FF000000"/>
        <sz val="11"/>
        <u val="none"/>
      </rPr>
      <t xml:space="preserve"> Conscience Point NR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</si>
  <si>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USRISPR:</t>
    </r>
    <r>
      <rPr>
        <rFont val="Aptos Narrow"/>
        <b val="false"/>
        <i val="false"/>
        <strike val="false"/>
        <color rgb="FF000000"/>
        <sz val="11"/>
        <u val="none"/>
      </rPr>
      <t xml:space="preserve"> Sachuest Point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</si>
  <si>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USMANIR:</t>
    </r>
    <r>
      <rPr>
        <rFont val="Aptos Narrow"/>
        <b val="false"/>
        <i val="false"/>
        <strike val="false"/>
        <color rgb="FF000000"/>
        <sz val="11"/>
        <u val="none"/>
      </rPr>
      <t xml:space="preserve"> Nomans Land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</si>
  <si>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USMEMHR:</t>
    </r>
    <r>
      <rPr>
        <rFont val="Aptos Narrow"/>
        <b val="false"/>
        <i val="false"/>
        <strike val="false"/>
        <color rgb="FF000000"/>
        <sz val="11"/>
        <u val="none"/>
      </rPr>
      <t xml:space="preserve"> Moosehorn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</si>
  <si>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USNYIRR:</t>
    </r>
    <r>
      <rPr>
        <rFont val="Aptos Narrow"/>
        <b val="false"/>
        <i val="false"/>
        <strike val="false"/>
        <color rgb="FF000000"/>
        <sz val="11"/>
        <u val="none"/>
      </rPr>
      <t xml:space="preserve"> Iroquois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</si>
  <si>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USRITPR:</t>
    </r>
    <r>
      <rPr>
        <rFont val="Aptos Narrow"/>
        <b val="false"/>
        <i val="false"/>
        <strike val="false"/>
        <color rgb="FF000000"/>
        <sz val="11"/>
        <u val="none"/>
      </rPr>
      <t xml:space="preserve"> Trustom Pond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</si>
  <si>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USMANTR:</t>
    </r>
    <r>
      <rPr>
        <rFont val="Aptos Narrow"/>
        <b val="false"/>
        <i val="false"/>
        <strike val="false"/>
        <color rgb="FF000000"/>
        <sz val="11"/>
        <u val="none"/>
      </rPr>
      <t xml:space="preserve"> Nantucket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</si>
  <si>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USMEPIR:</t>
    </r>
    <r>
      <rPr>
        <rFont val="Aptos Narrow"/>
        <b val="false"/>
        <i val="false"/>
        <strike val="false"/>
        <color rgb="FF000000"/>
        <sz val="11"/>
        <u val="none"/>
      </rPr>
      <t xml:space="preserve"> Pond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</si>
  <si>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USNYLBR:</t>
    </r>
    <r>
      <rPr>
        <rFont val="Aptos Narrow"/>
        <b val="false"/>
        <i val="false"/>
        <strike val="false"/>
        <color rgb="FF000000"/>
        <sz val="11"/>
        <u val="none"/>
      </rPr>
      <t xml:space="preserve"> Lido Beach Wildlife Management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</si>
  <si>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USVTMQR:</t>
    </r>
    <r>
      <rPr>
        <rFont val="Aptos Narrow"/>
        <b val="false"/>
        <i val="false"/>
        <strike val="false"/>
        <color rgb="FF000000"/>
        <sz val="11"/>
        <u val="none"/>
      </rPr>
      <t xml:space="preserve"> Missisquoi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</si>
  <si>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USMAOBR:</t>
    </r>
    <r>
      <rPr>
        <rFont val="Aptos Narrow"/>
        <b val="false"/>
        <i val="false"/>
        <strike val="false"/>
        <color rgb="FF000000"/>
        <sz val="11"/>
        <u val="none"/>
      </rPr>
      <t xml:space="preserve"> Oxbow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</si>
  <si>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USMEPMR:</t>
    </r>
    <r>
      <rPr>
        <rFont val="Aptos Narrow"/>
        <b val="false"/>
        <i val="false"/>
        <strike val="false"/>
        <color rgb="FF000000"/>
        <sz val="11"/>
        <u val="none"/>
      </rPr>
      <t xml:space="preserve"> Petit Manan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</si>
  <si>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USNYMTR:</t>
    </r>
    <r>
      <rPr>
        <rFont val="Aptos Narrow"/>
        <b val="false"/>
        <i val="false"/>
        <strike val="false"/>
        <color rgb="FF000000"/>
        <sz val="11"/>
        <u val="none"/>
      </rPr>
      <t xml:space="preserve"> Elizabeth Alexandra Morton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</si>
  <si>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USVTNBR: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 - Nulhegan Basin Division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</si>
  <si>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USMAPRR:</t>
    </r>
    <r>
      <rPr>
        <rFont val="Aptos Narrow"/>
        <b val="false"/>
        <i val="false"/>
        <strike val="false"/>
        <color rgb="FF000000"/>
        <sz val="11"/>
        <u val="none"/>
      </rPr>
      <t xml:space="preserve"> Parker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</si>
  <si>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USMERCR:</t>
    </r>
    <r>
      <rPr>
        <rFont val="Aptos Narrow"/>
        <b val="false"/>
        <i val="false"/>
        <strike val="false"/>
        <color rgb="FF000000"/>
        <sz val="11"/>
        <u val="none"/>
      </rPr>
      <t xml:space="preserve"> Rachel Carson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</si>
  <si>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USNYMZR:</t>
    </r>
    <r>
      <rPr>
        <rFont val="Aptos Narrow"/>
        <b val="false"/>
        <i val="false"/>
        <strike val="false"/>
        <color rgb="FF000000"/>
        <sz val="11"/>
        <u val="none"/>
      </rPr>
      <t xml:space="preserve"> Montezuma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</si>
  <si>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USVTWRR: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River National Fish Hatchery</t>
    </r>
  </si>
  <si>
    <t>U.S. National Park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</si>
  <si>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USCTQSP:</t>
    </r>
    <r>
      <rPr>
        <rFont val="Aptos Narrow"/>
        <b val="false"/>
        <i val="false"/>
        <strike val="false"/>
        <color rgb="FF000000"/>
        <sz val="11"/>
        <u val="none"/>
      </rPr>
      <t xml:space="preserve"> Last Green Valley National Heritage Corridor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</si>
  <si>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USMASAP:</t>
    </r>
    <r>
      <rPr>
        <rFont val="Aptos Narrow"/>
        <b val="false"/>
        <i val="false"/>
        <strike val="false"/>
        <color rgb="FF000000"/>
        <sz val="11"/>
        <u val="none"/>
      </rPr>
      <t xml:space="preserve"> Salem Maritime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</si>
  <si>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USNYERP:</t>
    </r>
    <r>
      <rPr>
        <rFont val="Aptos Narrow"/>
        <b val="false"/>
        <i val="false"/>
        <strike val="false"/>
        <color rgb="FF000000"/>
        <sz val="11"/>
        <u val="none"/>
      </rPr>
      <t xml:space="preserve"> Eleanor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</si>
  <si>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USNYSRP:</t>
    </r>
    <r>
      <rPr>
        <rFont val="Aptos Narrow"/>
        <b val="false"/>
        <i val="false"/>
        <strike val="false"/>
        <color rgb="FF000000"/>
        <sz val="11"/>
        <u val="none"/>
      </rPr>
      <t xml:space="preserve"> Saratoga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</si>
  <si>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USCTWFP:</t>
    </r>
    <r>
      <rPr>
        <rFont val="Aptos Narrow"/>
        <b val="false"/>
        <i val="false"/>
        <strike val="false"/>
        <color rgb="FF000000"/>
        <sz val="11"/>
        <u val="none"/>
      </rPr>
      <t xml:space="preserve"> Weir Farm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</si>
  <si>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USMASIP:</t>
    </r>
    <r>
      <rPr>
        <rFont val="Aptos Narrow"/>
        <b val="false"/>
        <i val="false"/>
        <strike val="false"/>
        <color rgb="FF000000"/>
        <sz val="11"/>
        <u val="none"/>
      </rPr>
      <t xml:space="preserve"> Saugus Iron Works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</si>
  <si>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USNYFDP: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D.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</si>
  <si>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USNYSTP:</t>
    </r>
    <r>
      <rPr>
        <rFont val="Aptos Narrow"/>
        <b val="false"/>
        <i val="false"/>
        <strike val="false"/>
        <color rgb="FF000000"/>
        <sz val="11"/>
        <u val="none"/>
      </rPr>
      <t xml:space="preserve"> Statue of Liberty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</si>
  <si>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USDEBHR:</t>
    </r>
    <r>
      <rPr>
        <rFont val="Aptos Narrow"/>
        <b val="false"/>
        <i val="false"/>
        <strike val="false"/>
        <color rgb="FF000000"/>
        <sz val="11"/>
        <u val="none"/>
      </rPr>
      <t xml:space="preserve"> Bombay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</si>
  <si>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USMASPP:</t>
    </r>
    <r>
      <rPr>
        <rFont val="Aptos Narrow"/>
        <b val="false"/>
        <i val="false"/>
        <strike val="false"/>
        <color rgb="FF000000"/>
        <sz val="11"/>
        <u val="none"/>
      </rPr>
      <t xml:space="preserve"> Springfield Armory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</si>
  <si>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USNYFHP:</t>
    </r>
    <r>
      <rPr>
        <rFont val="Aptos Narrow"/>
        <b val="false"/>
        <i val="false"/>
        <strike val="false"/>
        <color rgb="FF000000"/>
        <sz val="11"/>
        <u val="none"/>
      </rPr>
      <t xml:space="preserve"> Federal Hall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</si>
  <si>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USNYTBP: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Birthplace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</si>
  <si>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USDEPHR:</t>
    </r>
    <r>
      <rPr>
        <rFont val="Aptos Narrow"/>
        <b val="false"/>
        <i val="false"/>
        <strike val="false"/>
        <color rgb="FF000000"/>
        <sz val="11"/>
        <u val="none"/>
      </rPr>
      <t xml:space="preserve"> Prime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</si>
  <si>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USMEACP:</t>
    </r>
    <r>
      <rPr>
        <rFont val="Aptos Narrow"/>
        <b val="false"/>
        <i val="false"/>
        <strike val="false"/>
        <color rgb="FF000000"/>
        <sz val="11"/>
        <u val="none"/>
      </rPr>
      <t xml:space="preserve"> Acadia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</si>
  <si>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USNYFIP:</t>
    </r>
    <r>
      <rPr>
        <rFont val="Aptos Narrow"/>
        <b val="false"/>
        <i val="false"/>
        <strike val="false"/>
        <color rgb="FF000000"/>
        <sz val="11"/>
        <u val="none"/>
      </rPr>
      <t xml:space="preserve"> Fire Island 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</si>
  <si>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USNYTIP: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Inaugural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</si>
  <si>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USMAADP:</t>
    </r>
    <r>
      <rPr>
        <rFont val="Aptos Narrow"/>
        <b val="false"/>
        <i val="false"/>
        <strike val="false"/>
        <color rgb="FF000000"/>
        <sz val="11"/>
        <u val="none"/>
      </rPr>
      <t xml:space="preserve"> Adams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</si>
  <si>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USMEKWP:</t>
    </r>
    <r>
      <rPr>
        <rFont val="Aptos Narrow"/>
        <b val="false"/>
        <i val="false"/>
        <strike val="false"/>
        <color rgb="FF000000"/>
        <sz val="11"/>
        <u val="none"/>
      </rPr>
      <t xml:space="preserve"> Katahdin Woods And Waters National Monument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</si>
  <si>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USNYFOP:</t>
    </r>
    <r>
      <rPr>
        <rFont val="Aptos Narrow"/>
        <b val="false"/>
        <i val="false"/>
        <strike val="false"/>
        <color rgb="FF000000"/>
        <sz val="11"/>
        <u val="none"/>
      </rPr>
      <t xml:space="preserve"> Fort Stanwix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</si>
  <si>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USNYWOP:</t>
    </r>
    <r>
      <rPr>
        <rFont val="Aptos Narrow"/>
        <b val="false"/>
        <i val="false"/>
        <strike val="false"/>
        <color rgb="FF000000"/>
        <sz val="11"/>
        <u val="none"/>
      </rPr>
      <t xml:space="preserve"> Women's Rights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</si>
  <si>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USMABAP: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African American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</si>
  <si>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USMEMAP: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Acadian Culture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</si>
  <si>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USNYGAP:</t>
    </r>
    <r>
      <rPr>
        <rFont val="Aptos Narrow"/>
        <b val="false"/>
        <i val="false"/>
        <strike val="false"/>
        <color rgb="FF000000"/>
        <sz val="11"/>
        <u val="none"/>
      </rPr>
      <t xml:space="preserve"> Gateway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</si>
  <si>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USPACVR:</t>
    </r>
    <r>
      <rPr>
        <rFont val="Aptos Narrow"/>
        <b val="false"/>
        <i val="false"/>
        <strike val="false"/>
        <color rgb="FF000000"/>
        <sz val="11"/>
        <u val="none"/>
      </rPr>
      <t xml:space="preserve"> Cherry Valley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</si>
  <si>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USMABHP: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Harbor Islands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</si>
  <si>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 Campobello IP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</si>
  <si>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USNYGGP:</t>
    </r>
    <r>
      <rPr>
        <rFont val="Aptos Narrow"/>
        <b val="false"/>
        <i val="false"/>
        <strike val="false"/>
        <color rgb="FF000000"/>
        <sz val="11"/>
        <u val="none"/>
      </rPr>
      <t xml:space="preserve"> General Grant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</si>
  <si>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USPADWP:</t>
    </r>
    <r>
      <rPr>
        <rFont val="Aptos Narrow"/>
        <b val="false"/>
        <i val="false"/>
        <strike val="false"/>
        <color rgb="FF000000"/>
        <sz val="11"/>
        <u val="none"/>
      </rPr>
      <t xml:space="preserve"> Delaware Water Gap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</si>
  <si>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USMABOP: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</si>
  <si>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USMESCP: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Croix Island HIS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</si>
  <si>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USNYGIP:</t>
    </r>
    <r>
      <rPr>
        <rFont val="Aptos Narrow"/>
        <b val="false"/>
        <i val="false"/>
        <strike val="false"/>
        <color rgb="FF000000"/>
        <sz val="11"/>
        <u val="none"/>
      </rPr>
      <t xml:space="preserve"> Governors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</si>
  <si>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USPAERR:</t>
    </r>
    <r>
      <rPr>
        <rFont val="Aptos Narrow"/>
        <b val="false"/>
        <i val="false"/>
        <strike val="false"/>
        <color rgb="FF000000"/>
        <sz val="11"/>
        <u val="none"/>
      </rPr>
      <t xml:space="preserve"> Erie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</si>
  <si>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USMABSP: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Support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</si>
  <si>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USNHSGP: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Saint-Gaudens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</si>
  <si>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USNYHGP:</t>
    </r>
    <r>
      <rPr>
        <rFont val="Aptos Narrow"/>
        <b val="false"/>
        <i val="false"/>
        <strike val="false"/>
        <color rgb="FF000000"/>
        <sz val="11"/>
        <u val="none"/>
      </rPr>
      <t xml:space="preserve"> Hamilton Grange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</si>
  <si>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USPAGEP:</t>
    </r>
    <r>
      <rPr>
        <rFont val="Aptos Narrow"/>
        <b val="false"/>
        <i val="false"/>
        <strike val="false"/>
        <color rgb="FF000000"/>
        <sz val="11"/>
        <u val="none"/>
      </rPr>
      <t xml:space="preserve"> Gettysburg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</si>
  <si>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USMACCP:</t>
    </r>
    <r>
      <rPr>
        <rFont val="Aptos Narrow"/>
        <b val="false"/>
        <i val="false"/>
        <strike val="false"/>
        <color rgb="FF000000"/>
        <sz val="11"/>
        <u val="none"/>
      </rPr>
      <t xml:space="preserve"> Cape Cod National Seashore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</si>
  <si>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USNJCMR:</t>
    </r>
    <r>
      <rPr>
        <rFont val="Aptos Narrow"/>
        <b val="false"/>
        <i val="false"/>
        <strike val="false"/>
        <color rgb="FF000000"/>
        <sz val="11"/>
        <u val="none"/>
      </rPr>
      <t xml:space="preserve"> Cape May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</si>
  <si>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USNYLTP:</t>
    </r>
    <r>
      <rPr>
        <rFont val="Aptos Narrow"/>
        <b val="false"/>
        <i val="false"/>
        <strike val="false"/>
        <color rgb="FF000000"/>
        <sz val="11"/>
        <u val="none"/>
      </rPr>
      <t xml:space="preserve"> Lower East Side Tenement Museum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</si>
  <si>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USPAHFP:</t>
    </r>
    <r>
      <rPr>
        <rFont val="Aptos Narrow"/>
        <b val="false"/>
        <i val="false"/>
        <strike val="false"/>
        <color rgb="FF000000"/>
        <sz val="11"/>
        <u val="none"/>
      </rPr>
      <t xml:space="preserve"> Hopewell Furnace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</si>
  <si>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USMAESP:</t>
    </r>
    <r>
      <rPr>
        <rFont val="Aptos Narrow"/>
        <b val="false"/>
        <i val="false"/>
        <strike val="false"/>
        <color rgb="FF000000"/>
        <sz val="11"/>
        <u val="none"/>
      </rPr>
      <t xml:space="preserve"> Essex National Heritage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</si>
  <si>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USNJERR:</t>
    </r>
    <r>
      <rPr>
        <rFont val="Aptos Narrow"/>
        <b val="false"/>
        <i val="false"/>
        <strike val="false"/>
        <color rgb="FF000000"/>
        <sz val="11"/>
        <u val="none"/>
      </rPr>
      <t xml:space="preserve"> Edwin B. Forsythe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</si>
  <si>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USNYMAP:</t>
    </r>
    <r>
      <rPr>
        <rFont val="Aptos Narrow"/>
        <b val="false"/>
        <i val="false"/>
        <strike val="false"/>
        <color rgb="FF000000"/>
        <sz val="11"/>
        <u val="none"/>
      </rPr>
      <t xml:space="preserve"> Manhattan Sites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</si>
  <si>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USPASTP:</t>
    </r>
    <r>
      <rPr>
        <rFont val="Aptos Narrow"/>
        <b val="false"/>
        <i val="false"/>
        <strike val="false"/>
        <color rgb="FF000000"/>
        <sz val="11"/>
        <u val="none"/>
      </rPr>
      <t xml:space="preserve"> Steamtown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</si>
  <si>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USMAFRP:</t>
    </r>
    <r>
      <rPr>
        <rFont val="Aptos Narrow"/>
        <b val="false"/>
        <i val="false"/>
        <strike val="false"/>
        <color rgb="FF000000"/>
        <sz val="11"/>
        <u val="none"/>
      </rPr>
      <t xml:space="preserve"> Frederick Law Olmsted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</si>
  <si>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USNJGSR: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Swamp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</si>
  <si>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USNYMVP:</t>
    </r>
    <r>
      <rPr>
        <rFont val="Aptos Narrow"/>
        <b val="false"/>
        <i val="false"/>
        <strike val="false"/>
        <color rgb="FF000000"/>
        <sz val="11"/>
        <u val="none"/>
      </rPr>
      <t xml:space="preserve"> Martin Van Buren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</si>
  <si>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USPATNR: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Heinz at Tinicum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</si>
  <si>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USMAJFP:</t>
    </r>
    <r>
      <rPr>
        <rFont val="Aptos Narrow"/>
        <b val="false"/>
        <i val="false"/>
        <strike val="false"/>
        <color rgb="FF000000"/>
        <sz val="11"/>
        <u val="none"/>
      </rPr>
      <t xml:space="preserve"> John Fitzgerald Kennedy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</si>
  <si>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USNJMOP:</t>
    </r>
    <r>
      <rPr>
        <rFont val="Aptos Narrow"/>
        <b val="false"/>
        <i val="false"/>
        <strike val="false"/>
        <color rgb="FF000000"/>
        <sz val="11"/>
        <u val="none"/>
      </rPr>
      <t xml:space="preserve"> Morristown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</si>
  <si>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USNYNFP:</t>
    </r>
    <r>
      <rPr>
        <rFont val="Aptos Narrow"/>
        <b val="false"/>
        <i val="false"/>
        <strike val="false"/>
        <color rgb="FF000000"/>
        <sz val="11"/>
        <u val="none"/>
      </rPr>
      <t xml:space="preserve"> Niagara Falls NHA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</si>
  <si>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USPAVAP:</t>
    </r>
    <r>
      <rPr>
        <rFont val="Aptos Narrow"/>
        <b val="false"/>
        <i val="false"/>
        <strike val="false"/>
        <color rgb="FF000000"/>
        <sz val="11"/>
        <u val="none"/>
      </rPr>
      <t xml:space="preserve"> Valley Forge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</si>
  <si>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USMALOP:</t>
    </r>
    <r>
      <rPr>
        <rFont val="Aptos Narrow"/>
        <b val="false"/>
        <i val="false"/>
        <strike val="false"/>
        <color rgb="FF000000"/>
        <sz val="11"/>
        <u val="none"/>
      </rPr>
      <t xml:space="preserve"> Longfellow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</si>
  <si>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USNJSPR:</t>
    </r>
    <r>
      <rPr>
        <rFont val="Aptos Narrow"/>
        <b val="false"/>
        <i val="false"/>
        <strike val="false"/>
        <color rgb="FF000000"/>
        <sz val="11"/>
        <u val="none"/>
      </rPr>
      <t xml:space="preserve"> Supawna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</si>
  <si>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USNYNHP:</t>
    </r>
    <r>
      <rPr>
        <rFont val="Aptos Narrow"/>
        <b val="false"/>
        <i val="false"/>
        <strike val="false"/>
        <color rgb="FF000000"/>
        <sz val="11"/>
        <u val="none"/>
      </rPr>
      <t xml:space="preserve"> National Parks of New York Harbor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</si>
  <si>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USRIROP:</t>
    </r>
    <r>
      <rPr>
        <rFont val="Aptos Narrow"/>
        <b val="false"/>
        <i val="false"/>
        <strike val="false"/>
        <color rgb="FF000000"/>
        <sz val="11"/>
        <u val="none"/>
      </rPr>
      <t xml:space="preserve"> Roger Williams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</si>
  <si>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USMALWP:</t>
    </r>
    <r>
      <rPr>
        <rFont val="Aptos Narrow"/>
        <b val="false"/>
        <i val="false"/>
        <strike val="false"/>
        <color rgb="FF000000"/>
        <sz val="11"/>
        <u val="none"/>
      </rPr>
      <t xml:space="preserve"> Lowell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</si>
  <si>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USNJWKR:</t>
    </r>
    <r>
      <rPr>
        <rFont val="Aptos Narrow"/>
        <b val="false"/>
        <i val="false"/>
        <strike val="false"/>
        <color rgb="FF000000"/>
        <sz val="11"/>
        <u val="none"/>
      </rPr>
      <t xml:space="preserve"> Wallkill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</si>
  <si>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USNYNPP:</t>
    </r>
    <r>
      <rPr>
        <rFont val="Aptos Narrow"/>
        <b val="false"/>
        <i val="false"/>
        <strike val="false"/>
        <color rgb="FF000000"/>
        <sz val="11"/>
        <u val="none"/>
      </rPr>
      <t xml:space="preserve"> U.S. Park Police New York Field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</si>
  <si>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USRITSP:</t>
    </r>
    <r>
      <rPr>
        <rFont val="Aptos Narrow"/>
        <b val="false"/>
        <i val="false"/>
        <strike val="false"/>
        <color rgb="FF000000"/>
        <sz val="11"/>
        <u val="none"/>
      </rPr>
      <t xml:space="preserve"> Touro Synagogue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</si>
  <si>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USMAMIP:</t>
    </r>
    <r>
      <rPr>
        <rFont val="Aptos Narrow"/>
        <b val="false"/>
        <i val="false"/>
        <strike val="false"/>
        <color rgb="FF000000"/>
        <sz val="11"/>
        <u val="none"/>
      </rPr>
      <t xml:space="preserve"> Minute Man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</si>
  <si>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USNYABP:</t>
    </r>
    <r>
      <rPr>
        <rFont val="Aptos Narrow"/>
        <b val="false"/>
        <i val="false"/>
        <strike val="false"/>
        <color rgb="FF000000"/>
        <sz val="11"/>
        <u val="none"/>
      </rPr>
      <t xml:space="preserve"> African Burial Ground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</si>
  <si>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USNYRVP: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Roosevelt-Vanderbilt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</si>
  <si>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USVTMBP:</t>
    </r>
    <r>
      <rPr>
        <rFont val="Aptos Narrow"/>
        <b val="false"/>
        <i val="false"/>
        <strike val="false"/>
        <color rgb="FF000000"/>
        <sz val="11"/>
        <u val="none"/>
      </rPr>
      <t xml:space="preserve"> Marsh-Billings-Rockefeller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</si>
  <si>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USMANNP:</t>
    </r>
    <r>
      <rPr>
        <rFont val="Aptos Narrow"/>
        <b val="false"/>
        <i val="false"/>
        <strike val="false"/>
        <color rgb="FF000000"/>
        <sz val="11"/>
        <u val="none"/>
      </rPr>
      <t xml:space="preserve"> New England National Scenic Trail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</si>
  <si>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USNYCCP:</t>
    </r>
    <r>
      <rPr>
        <rFont val="Aptos Narrow"/>
        <b val="false"/>
        <i val="false"/>
        <strike val="false"/>
        <color rgb="FF000000"/>
        <sz val="11"/>
        <u val="none"/>
      </rPr>
      <t xml:space="preserve"> Castle Clinton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</si>
  <si>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USNYSHP:</t>
    </r>
    <r>
      <rPr>
        <rFont val="Aptos Narrow"/>
        <b val="false"/>
        <i val="false"/>
        <strike val="false"/>
        <color rgb="FF000000"/>
        <sz val="11"/>
        <u val="none"/>
      </rPr>
      <t xml:space="preserve"> Sagamore Hill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</si>
  <si>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USMANWP:</t>
    </r>
    <r>
      <rPr>
        <rFont val="Aptos Narrow"/>
        <b val="false"/>
        <i val="false"/>
        <strike val="false"/>
        <color rgb="FF000000"/>
        <sz val="11"/>
        <u val="none"/>
      </rPr>
      <t xml:space="preserve"> New Bedford Whaling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</si>
  <si>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USNYEIP:</t>
    </r>
    <r>
      <rPr>
        <rFont val="Aptos Narrow"/>
        <b val="false"/>
        <i val="false"/>
        <strike val="false"/>
        <color rgb="FF000000"/>
        <sz val="11"/>
        <u val="none"/>
      </rPr>
      <t xml:space="preserve"> Ellis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</si>
  <si>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USNYSPP: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Paul's Church NHS</t>
    </r>
  </si>
  <si>
    <t>U.S. Forest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</si>
  <si>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USNHWMF: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Mountain National Forest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</si>
  <si>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USVTGMF: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Mountain and Finger Lakes National Forests</t>
    </r>
  </si>
  <si>
    <t>Bureau of Indian Affairs, Eastern Region 5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</si>
  <si>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USCTMOT:</t>
    </r>
    <r>
      <rPr>
        <rFont val="Aptos Narrow"/>
        <b val="false"/>
        <i val="false"/>
        <strike val="false"/>
        <color rgb="FF000000"/>
        <sz val="11"/>
        <u val="none"/>
      </rPr>
      <t xml:space="preserve"> Mohegan Tribe of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</si>
  <si>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USMEMAA:</t>
    </r>
    <r>
      <rPr>
        <rFont val="Aptos Narrow"/>
        <b val="false"/>
        <i val="false"/>
        <strike val="false"/>
        <color rgb="FF000000"/>
        <sz val="11"/>
        <u val="none"/>
      </rPr>
      <t xml:space="preserve"> Houlton Band of Maliseet Indians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</si>
  <si>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USMEPEA:</t>
    </r>
    <r>
      <rPr>
        <rFont val="Aptos Narrow"/>
        <b val="false"/>
        <i val="false"/>
        <strike val="false"/>
        <color rgb="FF000000"/>
        <sz val="11"/>
        <u val="none"/>
      </rPr>
      <t xml:space="preserve"> Penobscot Nation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</si>
  <si>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USRINAA:</t>
    </r>
    <r>
      <rPr>
        <rFont val="Aptos Narrow"/>
        <b val="false"/>
        <i val="false"/>
        <strike val="false"/>
        <color rgb="FF000000"/>
        <sz val="11"/>
        <u val="none"/>
      </rPr>
      <t xml:space="preserve"> Narragansett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</si>
  <si>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USCTPET:</t>
    </r>
    <r>
      <rPr>
        <rFont val="Aptos Narrow"/>
        <b val="false"/>
        <i val="false"/>
        <strike val="false"/>
        <color rgb="FF000000"/>
        <sz val="11"/>
        <u val="none"/>
      </rPr>
      <t xml:space="preserve"> Mashantucket Pequot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</si>
  <si>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USMEMIT: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Band of Micmacs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</si>
  <si>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USNYTON:</t>
    </r>
    <r>
      <rPr>
        <rFont val="Aptos Narrow"/>
        <b val="false"/>
        <i val="false"/>
        <strike val="false"/>
        <color rgb="FF000000"/>
        <sz val="11"/>
        <u val="none"/>
      </rPr>
      <t xml:space="preserve"> Tonawanda Band of Seneca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</si>
  <si>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USMAWAA:</t>
    </r>
    <r>
      <rPr>
        <rFont val="Aptos Narrow"/>
        <b val="false"/>
        <i val="false"/>
        <strike val="false"/>
        <color rgb="FF000000"/>
        <sz val="11"/>
        <u val="none"/>
      </rPr>
      <t xml:space="preserve"> Wampanoag Tribe of Gay Head Aquinnah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</si>
  <si>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USMEPAA:</t>
    </r>
    <r>
      <rPr>
        <rFont val="Aptos Narrow"/>
        <b val="false"/>
        <i val="false"/>
        <strike val="false"/>
        <color rgb="FF000000"/>
        <sz val="11"/>
        <u val="none"/>
      </rPr>
      <t xml:space="preserve"> Passamaquoddy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</si>
  <si>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USNYTUS:</t>
    </r>
    <r>
      <rPr>
        <rFont val="Aptos Narrow"/>
        <b val="false"/>
        <i val="false"/>
        <strike val="false"/>
        <color rgb="FF000000"/>
        <sz val="11"/>
        <u val="none"/>
      </rPr>
      <t xml:space="preserve"> Tuscarora Nation</t>
    </r>
  </si>
  <si>
    <t>Fire Department of the City of New York</t>
  </si>
  <si>
    <r>
      <rPr>
        <rFont val="Aptos Narrow"/>
        <b val="true"/>
        <i val="false"/>
        <strike val="false"/>
        <color rgb="FF000000"/>
        <sz val="11"/>
        <u val="none"/>
      </rPr>
      <t xml:space="preserve">FDNY:</t>
    </r>
    <r>
      <rPr>
        <rFont val="Aptos Narrow"/>
        <b val="false"/>
        <i val="false"/>
        <strike val="false"/>
        <color rgb="FF000000"/>
        <sz val="11"/>
        <u val="none"/>
      </rPr>
      <t xml:space="preserve"> Fire Department of the City of New York</t>
    </r>
  </si>
</sst>
</file>

<file path=xl/styles.xml><?xml version="1.0" encoding="utf-8"?>
<styleSheet xmlns="http://schemas.openxmlformats.org/spreadsheetml/2006/main" xml:space="preserve">
  <numFmts count="1">
    <numFmt numFmtId="164" formatCode="0.000"/>
  </numFmts>
  <fonts count="16">
    <font>
      <b val="0"/>
      <i val="0"/>
      <strike val="0"/>
      <u val="none"/>
      <sz val="11"/>
      <color rgb="FF000000"/>
      <name val="Aptos Narrow"/>
      <scheme val="minor"/>
    </font>
    <font>
      <b val="1"/>
      <i val="0"/>
      <strike val="0"/>
      <u val="none"/>
      <sz val="11"/>
      <color rgb="FFFFFFFF"/>
      <name val="Aptos Narrow"/>
      <scheme val="minor"/>
    </font>
    <font>
      <b val="1"/>
      <i val="0"/>
      <strike val="0"/>
      <u val="none"/>
      <sz val="11"/>
      <color rgb="FF000000"/>
      <name val="Aptos Narrow"/>
      <scheme val="minor"/>
    </font>
    <font>
      <b val="0"/>
      <i val="0"/>
      <strike val="0"/>
      <u val="none"/>
      <sz val="16"/>
      <color rgb="FFFFFFFF"/>
      <name val="Aptos ExtraBold"/>
    </font>
    <font>
      <b val="0"/>
      <i val="0"/>
      <strike val="0"/>
      <u val="none"/>
      <sz val="10"/>
      <color rgb="FF000000"/>
      <name val="Aptos Narrow"/>
      <scheme val="minor"/>
    </font>
    <font>
      <b val="0"/>
      <i val="0"/>
      <strike val="0"/>
      <u val="none"/>
      <sz val="26"/>
      <color rgb="FF000000"/>
      <name val="Aptos Narrow"/>
      <scheme val="minor"/>
    </font>
    <font>
      <b val="1"/>
      <i val="0"/>
      <strike val="0"/>
      <u val="none"/>
      <sz val="48"/>
      <color rgb="FF000000"/>
      <name val="Aptos ExtraBold"/>
    </font>
    <font>
      <b val="1"/>
      <i val="0"/>
      <strike val="0"/>
      <u val="none"/>
      <sz val="26"/>
      <color rgb="FF000000"/>
      <name val="Aptos Narrow"/>
      <scheme val="minor"/>
    </font>
    <font>
      <b val="0"/>
      <i val="0"/>
      <strike val="0"/>
      <u val="none"/>
      <sz val="28"/>
      <color rgb="FF000000"/>
      <name val="Aptos Narrow"/>
      <scheme val="minor"/>
    </font>
    <font>
      <b val="0"/>
      <i val="0"/>
      <strike val="0"/>
      <u val="none"/>
      <sz val="14"/>
      <color rgb="FF000000"/>
      <name val="Aptos Narrow"/>
      <scheme val="minor"/>
    </font>
    <font>
      <b val="0"/>
      <i val="0"/>
      <strike val="0"/>
      <u val="none"/>
      <sz val="14"/>
      <color rgb="FF000000"/>
      <name val="Aptos Light"/>
    </font>
    <font>
      <b val="1"/>
      <i val="0"/>
      <strike val="0"/>
      <u val="none"/>
      <sz val="32"/>
      <color rgb="FF000000"/>
      <name val="Aptos Narrow"/>
      <scheme val="minor"/>
    </font>
    <font>
      <b val="0"/>
      <i val="0"/>
      <strike val="0"/>
      <u val="none"/>
      <sz val="36"/>
      <color rgb="FF000000"/>
      <name val="Aptos ExtraBold"/>
    </font>
    <font>
      <b val="0"/>
      <i val="0"/>
      <strike val="0"/>
      <u val="none"/>
      <sz val="26"/>
      <color rgb="FFFFFFFF"/>
      <name val="Aptos Narrow"/>
      <scheme val="minor"/>
    </font>
    <font>
      <b val="0"/>
      <i val="0"/>
      <strike val="0"/>
      <u val="none"/>
      <sz val="11"/>
      <color rgb="FF000000"/>
      <name val="Aptos Narrow"/>
    </font>
    <font>
      <b val="1"/>
      <i val="0"/>
      <strike val="0"/>
      <u val="none"/>
      <sz val="11"/>
      <color rgb="FF000000"/>
      <name val="Aptos Narrow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1D6351"/>
        <bgColor rgb="FFFFFFFF"/>
      </patternFill>
    </fill>
    <fill>
      <patternFill patternType="solid">
        <fgColor rgb="FF175887"/>
        <bgColor rgb="FFFFFFFF"/>
      </patternFill>
    </fill>
    <fill>
      <patternFill patternType="solid">
        <fgColor rgb="FFAC1B2B"/>
        <bgColor rgb="FFFFFFFF"/>
      </patternFill>
    </fill>
    <fill>
      <patternFill patternType="solid">
        <fgColor rgb="FFE8E8E8"/>
        <bgColor rgb="FFFFFFFF"/>
      </patternFill>
    </fill>
    <fill>
      <patternFill patternType="solid">
        <fgColor rgb="FFFBC52A"/>
        <bgColor rgb="FFFFFFFF"/>
      </patternFill>
    </fill>
    <fill>
      <patternFill patternType="solid">
        <fgColor rgb="FF151515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E8E8E8"/>
        <bgColor rgb="FFE8E8E8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ck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5" numFmtId="0" fillId="0" borderId="0" applyFont="1" applyNumberFormat="0" applyFill="0" applyBorder="0" applyAlignment="0"/>
    <xf xfId="0" fontId="6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7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center" vertical="center" textRotation="0" wrapText="true" shrinkToFit="false"/>
    </xf>
    <xf xfId="0" fontId="10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10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4" numFmtId="0" fillId="0" borderId="4" applyFont="1" applyNumberFormat="0" applyFill="0" applyBorder="1" applyAlignment="1">
      <alignment horizontal="center" vertical="center" textRotation="0" wrapText="true" shrinkToFit="false"/>
    </xf>
    <xf xfId="0" fontId="4" numFmtId="0" fillId="0" borderId="5" applyFont="1" applyNumberFormat="0" applyFill="0" applyBorder="1" applyAlignment="1">
      <alignment horizontal="center" vertical="center" textRotation="0" wrapText="true" shrinkToFit="false"/>
    </xf>
    <xf xfId="0" fontId="4" numFmtId="0" fillId="0" borderId="6" applyFont="1" applyNumberFormat="0" applyFill="0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3" borderId="7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1" numFmtId="0" fillId="5" borderId="7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1" numFmtId="0" fillId="5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9" applyFont="1" applyNumberFormat="0" applyFill="1" applyBorder="1" applyAlignment="1">
      <alignment horizontal="center" vertical="center" textRotation="0" wrapText="true" shrinkToFit="false"/>
    </xf>
    <xf xfId="0" fontId="2" numFmtId="0" fillId="6" borderId="10" applyFont="1" applyNumberFormat="0" applyFill="1" applyBorder="1" applyAlignment="1">
      <alignment horizontal="center" vertical="center" textRotation="0" wrapText="false" shrinkToFit="false"/>
    </xf>
    <xf xfId="0" fontId="2" numFmtId="164" fillId="6" borderId="10" applyFont="1" applyNumberFormat="1" applyFill="1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6" borderId="10" applyFont="1" applyNumberFormat="0" applyFill="1" applyBorder="1" applyAlignment="1">
      <alignment horizontal="center" vertical="center" textRotation="0" wrapText="true" shrinkToFit="false"/>
    </xf>
    <xf xfId="0" fontId="2" numFmtId="164" fillId="6" borderId="10" applyFont="1" applyNumberFormat="1" applyFill="1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2" numFmtId="0" fillId="7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8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2" numFmtId="0" fillId="6" borderId="11" applyFont="1" applyNumberFormat="0" applyFill="1" applyBorder="1" applyAlignment="1">
      <alignment horizontal="center" vertical="center" textRotation="0" wrapText="false" shrinkToFit="false"/>
    </xf>
    <xf xfId="0" fontId="2" numFmtId="164" fillId="6" borderId="11" applyFont="1" applyNumberFormat="1" applyFill="1" applyBorder="1" applyAlignment="1">
      <alignment horizontal="center" vertical="center" textRotation="0" wrapText="fals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8" applyFont="1" applyNumberFormat="0" applyFill="1" applyBorder="1" applyAlignment="1">
      <alignment horizontal="center" vertical="center" textRotation="0" wrapText="true" shrinkToFit="false"/>
    </xf>
    <xf xfId="0" fontId="1" numFmtId="0" fillId="5" borderId="8" applyFont="1" applyNumberFormat="0" applyFill="1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12" applyFont="1" applyNumberFormat="0" applyFill="0" applyBorder="1" applyAlignment="1">
      <alignment horizontal="left" vertical="center" textRotation="0" wrapText="true" shrinkToFit="false"/>
    </xf>
    <xf xfId="0" fontId="12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11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3" numFmtId="0" fillId="8" borderId="0" applyFont="1" applyNumberFormat="0" applyFill="1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4" numFmtId="0" fillId="9" borderId="10" applyFont="1" applyNumberFormat="0" applyFill="1" applyBorder="1" applyAlignment="1">
      <alignment horizontal="center" vertical="center" textRotation="0" wrapText="true" shrinkToFit="false"/>
    </xf>
    <xf xfId="0" fontId="15" numFmtId="164" fillId="10" borderId="10" applyFont="1" applyNumberFormat="1" applyFill="1" applyBorder="1" applyAlignment="1">
      <alignment horizontal="center" vertical="center" textRotation="0" wrapText="true" shrinkToFit="false"/>
    </xf>
    <xf xfId="0" fontId="14" numFmtId="164" fillId="9" borderId="10" applyFont="1" applyNumberFormat="1" applyFill="1" applyBorder="1" applyAlignment="1">
      <alignment horizontal="center" vertical="center" textRotation="0" wrapText="true" shrinkToFit="false"/>
    </xf>
    <xf xfId="0" fontId="14" numFmtId="0" fillId="11" borderId="13" applyFont="1" applyNumberFormat="0" applyFill="1" applyBorder="1" applyAlignment="1">
      <alignment horizontal="center" vertical="center" textRotation="0" wrapText="true" shrinkToFit="false"/>
    </xf>
    <xf xfId="0" fontId="14" numFmtId="164" fillId="11" borderId="13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d45430088d729cb0e264a27de56eca9.png"/><Relationship Id="rId2" Type="http://schemas.openxmlformats.org/officeDocument/2006/relationships/image" Target="../media/eb60dc24d7cc03a535354a0a70eb6759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e74c16751e105ab38bcee2ba61a9e910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d83ecc4b19061b41aff47cd3a04616df.png"/><Relationship Id="rId2" Type="http://schemas.openxmlformats.org/officeDocument/2006/relationships/image" Target="../media/f2036c4c0d876794876ad1d479df3950.png"/><Relationship Id="rId3" Type="http://schemas.openxmlformats.org/officeDocument/2006/relationships/image" Target="../media/0215f4e62b44e7e229d4eaf2793537df.png"/><Relationship Id="rId4" Type="http://schemas.openxmlformats.org/officeDocument/2006/relationships/image" Target="../media/e923d22f529940cfb7b6bd85cba7bfe2.png"/><Relationship Id="rId5" Type="http://schemas.openxmlformats.org/officeDocument/2006/relationships/image" Target="../media/ee251bae672806e97cacc032260702d8.png"/><Relationship Id="rId6" Type="http://schemas.openxmlformats.org/officeDocument/2006/relationships/image" Target="../media/15ad22aca47d21f6ea4aafb1a5017d2b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847725</xdr:colOff>
      <xdr:row>1</xdr:row>
      <xdr:rowOff>428625</xdr:rowOff>
    </xdr:to>
    <xdr:pic>
      <xdr:nvPicPr>
        <xdr:cNvPr id="1" name="NFFPC Logo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  <xdr:twoCellAnchor editAs="oneCell">
    <xdr:from>
      <xdr:col>12</xdr:col>
      <xdr:colOff>447675</xdr:colOff>
      <xdr:row>0</xdr:row>
      <xdr:rowOff>0</xdr:rowOff>
    </xdr:from>
    <xdr:to>
      <xdr:col>14</xdr:col>
      <xdr:colOff>0</xdr:colOff>
      <xdr:row>1</xdr:row>
      <xdr:rowOff>428625</xdr:rowOff>
    </xdr:to>
    <xdr:pic>
      <xdr:nvPicPr>
        <xdr:cNvPr id="2" name="NECC Logo" descr="NECC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447675</xdr:colOff>
      <xdr:row>0</xdr:row>
      <xdr:rowOff>0</xdr:rowOff>
    </xdr:from>
    <xdr:to>
      <xdr:col>9</xdr:col>
      <xdr:colOff>0</xdr:colOff>
      <xdr:row>2</xdr:row>
      <xdr:rowOff>676275</xdr:rowOff>
    </xdr:to>
    <xdr:pic>
      <xdr:nvPicPr>
        <xdr:cNvPr id="1" name="Flame Logo" descr="Compact Flame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1</xdr:row>
      <xdr:rowOff>0</xdr:rowOff>
    </xdr:to>
    <xdr:pic>
      <xdr:nvPicPr>
        <xdr:cNvPr id="1" name="Picture 1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1295400</xdr:colOff>
      <xdr:row>7</xdr:row>
      <xdr:rowOff>0</xdr:rowOff>
    </xdr:to>
    <xdr:pic>
      <xdr:nvPicPr>
        <xdr:cNvPr id="2" name="Picture 2" descr="U.S. Fish &amp; Wildlife Service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1295400</xdr:colOff>
      <xdr:row>24</xdr:row>
      <xdr:rowOff>0</xdr:rowOff>
    </xdr:to>
    <xdr:pic>
      <xdr:nvPicPr>
        <xdr:cNvPr id="3" name="Picture 3" descr="U.S. National Park Service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1295400</xdr:colOff>
      <xdr:row>45</xdr:row>
      <xdr:rowOff>0</xdr:rowOff>
    </xdr:to>
    <xdr:pic>
      <xdr:nvPicPr>
        <xdr:cNvPr id="4" name="Picture 4" descr="U.S. Forest Service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1295400</xdr:colOff>
      <xdr:row>49</xdr:row>
      <xdr:rowOff>0</xdr:rowOff>
    </xdr:to>
    <xdr:pic>
      <xdr:nvPicPr>
        <xdr:cNvPr id="5" name="Picture 5" descr="Bureau of Indian Affairs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1295400</xdr:colOff>
      <xdr:row>55</xdr:row>
      <xdr:rowOff>0</xdr:rowOff>
    </xdr:to>
    <xdr:pic>
      <xdr:nvPicPr>
        <xdr:cNvPr id="6" name="Picture 6" descr="Fire Department of the City of New York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4.xml"/><Relationship Id="rId1ps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1446B"/>
    <outlinePr summaryBelow="1" summaryRight="1"/>
  </sheetPr>
  <dimension ref="A1:O20"/>
  <sheetViews>
    <sheetView tabSelected="1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1"/>
    <col min="2" max="2" width="18.88671875" customWidth="true" style="1"/>
    <col min="3" max="3" width="18.88671875" customWidth="true" style="1"/>
    <col min="4" max="4" width="18.88671875" customWidth="true" style="1"/>
    <col min="5" max="5" width="18.88671875" customWidth="true" style="1"/>
    <col min="6" max="6" width="18.88671875" customWidth="true" style="1"/>
    <col min="7" max="7" width="18.88671875" customWidth="true" style="1"/>
    <col min="8" max="8" width="18.88671875" customWidth="true" style="1"/>
    <col min="9" max="9" width="18.88671875" customWidth="true" style="1"/>
    <col min="10" max="10" width="18.88671875" customWidth="true" style="1"/>
    <col min="11" max="11" width="18.88671875" customWidth="true" style="1"/>
    <col min="12" max="12" width="18.88671875" customWidth="true" style="1"/>
    <col min="13" max="13" width="18.88671875" customWidth="true" style="1"/>
    <col min="14" max="14" width="18.88671875" customWidth="true" style="1"/>
    <col min="15" max="15" width="8.88671875" customWidth="true" style="1"/>
  </cols>
  <sheetData>
    <row r="1" spans="1:15" customHeight="1" ht="135">
      <c r="A1" s="6"/>
      <c r="B1" s="6"/>
      <c r="C1" s="4"/>
      <c r="D1" s="53" t="s">
        <v>0</v>
      </c>
      <c r="E1" s="53"/>
      <c r="F1" s="53"/>
      <c r="G1" s="53"/>
      <c r="H1" s="53"/>
      <c r="I1" s="53"/>
      <c r="J1" s="53"/>
      <c r="K1" s="53"/>
      <c r="L1" s="8"/>
      <c r="M1" s="1"/>
    </row>
    <row r="2" spans="1:15" customHeight="1" ht="36">
      <c r="I2" s="7"/>
      <c r="J2" s="9"/>
      <c r="K2" s="10"/>
    </row>
    <row r="3" spans="1:15" customHeight="1" ht="6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5" customHeight="1" ht="46.05" s="39" customFormat="1">
      <c r="A4" s="47" t="s">
        <v>2</v>
      </c>
      <c r="B4" s="48" t="s">
        <v>3</v>
      </c>
      <c r="C4" s="48" t="s">
        <v>4</v>
      </c>
      <c r="D4" s="48" t="s">
        <v>5</v>
      </c>
      <c r="E4" s="48" t="s">
        <v>6</v>
      </c>
      <c r="F4" s="48" t="s">
        <v>7</v>
      </c>
      <c r="G4" s="48" t="s">
        <v>8</v>
      </c>
      <c r="H4" s="48" t="s">
        <v>9</v>
      </c>
      <c r="I4" s="48" t="s">
        <v>10</v>
      </c>
      <c r="J4" s="48" t="s">
        <v>11</v>
      </c>
      <c r="K4" s="48" t="s">
        <v>12</v>
      </c>
      <c r="L4" s="48" t="s">
        <v>13</v>
      </c>
      <c r="M4" s="48" t="s">
        <v>14</v>
      </c>
      <c r="N4" s="40" t="s">
        <v>15</v>
      </c>
    </row>
    <row r="5" spans="1:15" customHeight="1" ht="36" s="3" customFormat="1">
      <c r="C5" s="45" t="s">
        <v>16</v>
      </c>
      <c r="D5" s="46"/>
      <c r="E5" s="46"/>
      <c r="F5" s="46"/>
      <c r="G5" s="46"/>
      <c r="H5" s="46"/>
      <c r="I5" s="46"/>
      <c r="J5" s="46"/>
      <c r="K5" s="46"/>
      <c r="L5" s="2"/>
    </row>
    <row r="6" spans="1:15" customHeight="1" ht="36">
      <c r="C6" s="3"/>
      <c r="D6" s="3"/>
      <c r="E6" s="3"/>
      <c r="F6" s="3"/>
      <c r="G6" s="3"/>
      <c r="H6" s="3"/>
      <c r="I6" s="3"/>
      <c r="J6" s="3"/>
      <c r="K6" s="3"/>
      <c r="L6" s="2"/>
    </row>
    <row r="7" spans="1:15" customHeight="1" ht="60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5" customHeight="1" ht="46.05">
      <c r="A8" s="30" t="s">
        <v>18</v>
      </c>
      <c r="B8" s="27" t="s">
        <v>2</v>
      </c>
      <c r="C8" s="27" t="s">
        <v>3</v>
      </c>
      <c r="D8" s="27" t="s">
        <v>19</v>
      </c>
      <c r="E8" s="27" t="s">
        <v>20</v>
      </c>
      <c r="F8" s="27" t="s">
        <v>21</v>
      </c>
      <c r="G8" s="27" t="s">
        <v>22</v>
      </c>
      <c r="H8" s="27" t="s">
        <v>23</v>
      </c>
      <c r="I8" s="27" t="s">
        <v>24</v>
      </c>
      <c r="J8" s="27" t="s">
        <v>25</v>
      </c>
      <c r="K8" s="27" t="s">
        <v>26</v>
      </c>
      <c r="L8" s="27" t="s">
        <v>13</v>
      </c>
      <c r="M8" s="27" t="s">
        <v>14</v>
      </c>
      <c r="N8" s="31" t="s">
        <v>15</v>
      </c>
    </row>
    <row r="9" spans="1:15" customHeight="1" ht="46.05">
      <c r="A9" s="60" t="s">
        <v>27</v>
      </c>
      <c r="B9" s="60" t="s">
        <v>35</v>
      </c>
      <c r="C9" s="60" t="s">
        <v>46</v>
      </c>
      <c r="D9" s="62">
        <v>242.0</v>
      </c>
      <c r="E9" s="62">
        <v>485.835</v>
      </c>
      <c r="F9" s="62">
        <v>196.61</v>
      </c>
      <c r="G9" s="62">
        <v>0.0</v>
      </c>
      <c r="H9" s="62">
        <v>0.0</v>
      </c>
      <c r="I9" s="62">
        <v>0.0</v>
      </c>
      <c r="J9" s="62">
        <v>3.0</v>
      </c>
      <c r="K9" s="62">
        <v>93.1</v>
      </c>
      <c r="L9" s="61">
        <f>SUM($D$9,$G$9,$J$9)</f>
        <v>245</v>
      </c>
      <c r="M9" s="61">
        <f>SUM($E$9,$H$9,$K$9)</f>
        <v>578.935</v>
      </c>
      <c r="N9" s="61">
        <f>SUM($F$9,$I$9)</f>
        <v>196.61</v>
      </c>
    </row>
    <row r="10" spans="1:15" customHeight="1" ht="46.05">
      <c r="A10" s="63" t="s">
        <v>28</v>
      </c>
      <c r="B10" s="63" t="s">
        <v>36</v>
      </c>
      <c r="C10" s="63" t="s">
        <v>47</v>
      </c>
      <c r="D10" s="64">
        <v>682.0</v>
      </c>
      <c r="E10" s="64">
        <v>804.0</v>
      </c>
      <c r="F10" s="64">
        <v>325.367</v>
      </c>
      <c r="G10" s="64">
        <v>0.0</v>
      </c>
      <c r="H10" s="64">
        <v>0.0</v>
      </c>
      <c r="I10" s="64">
        <v>0.0</v>
      </c>
      <c r="J10" s="64">
        <v>47.0</v>
      </c>
      <c r="K10" s="64">
        <v>2093.0</v>
      </c>
      <c r="L10" s="61">
        <f>SUM($D$10,$G$10,$J$10)</f>
        <v>729</v>
      </c>
      <c r="M10" s="61">
        <f>SUM($E$10,$H$10,$K$10)</f>
        <v>2897</v>
      </c>
      <c r="N10" s="61">
        <f>SUM($F$10,$I$10)</f>
        <v>325.367</v>
      </c>
    </row>
    <row r="11" spans="1:15" customHeight="1" ht="46.05">
      <c r="A11" s="60" t="s">
        <v>29</v>
      </c>
      <c r="B11" s="60" t="s">
        <v>37</v>
      </c>
      <c r="C11" s="60" t="s">
        <v>48</v>
      </c>
      <c r="D11" s="62">
        <v>798.0</v>
      </c>
      <c r="E11" s="62">
        <v>504.9</v>
      </c>
      <c r="F11" s="62">
        <v>204.326</v>
      </c>
      <c r="G11" s="62">
        <v>0.0</v>
      </c>
      <c r="H11" s="62">
        <v>0.0</v>
      </c>
      <c r="I11" s="62">
        <v>0.0</v>
      </c>
      <c r="J11" s="62">
        <v>10.0</v>
      </c>
      <c r="K11" s="62">
        <v>88.8</v>
      </c>
      <c r="L11" s="61">
        <f>SUM($D$11,$G$11,$J$11)</f>
        <v>808</v>
      </c>
      <c r="M11" s="61">
        <f>SUM($E$11,$H$11,$K$11)</f>
        <v>593.7</v>
      </c>
      <c r="N11" s="61">
        <f>SUM($F$11,$I$11)</f>
        <v>204.326</v>
      </c>
    </row>
    <row r="12" spans="1:15" customHeight="1" ht="46.05">
      <c r="A12" s="63" t="s">
        <v>30</v>
      </c>
      <c r="B12" s="63" t="s">
        <v>38</v>
      </c>
      <c r="C12" s="63" t="s">
        <v>49</v>
      </c>
      <c r="D12" s="64">
        <v>117.0</v>
      </c>
      <c r="E12" s="64">
        <v>124.05</v>
      </c>
      <c r="F12" s="64">
        <v>50.201</v>
      </c>
      <c r="G12" s="64">
        <v>6.0</v>
      </c>
      <c r="H12" s="64">
        <v>10.5</v>
      </c>
      <c r="I12" s="64">
        <v>4.249</v>
      </c>
      <c r="J12" s="64">
        <v>1.0</v>
      </c>
      <c r="K12" s="64">
        <v>18.0</v>
      </c>
      <c r="L12" s="61">
        <f>SUM($D$12,$G$12,$J$12)</f>
        <v>124</v>
      </c>
      <c r="M12" s="61">
        <f>SUM($E$12,$H$12,$K$12)</f>
        <v>152.55</v>
      </c>
      <c r="N12" s="61">
        <f>SUM($F$12,$I$12)</f>
        <v>54.45</v>
      </c>
    </row>
    <row r="13" spans="1:15" customHeight="1" ht="46.05">
      <c r="A13" s="60" t="s">
        <v>31</v>
      </c>
      <c r="B13" s="60" t="s">
        <v>39</v>
      </c>
      <c r="C13" s="60" t="s">
        <v>50</v>
      </c>
      <c r="D13" s="62">
        <v>178.0</v>
      </c>
      <c r="E13" s="62">
        <v>821.9</v>
      </c>
      <c r="F13" s="62">
        <v>332.611</v>
      </c>
      <c r="G13" s="62">
        <v>8.0</v>
      </c>
      <c r="H13" s="62">
        <v>6.4</v>
      </c>
      <c r="I13" s="62">
        <v>2.59</v>
      </c>
      <c r="J13" s="62">
        <v>63.0</v>
      </c>
      <c r="K13" s="62">
        <v>1612.7</v>
      </c>
      <c r="L13" s="61">
        <f>SUM($D$13,$G$13,$J$13)</f>
        <v>249</v>
      </c>
      <c r="M13" s="61">
        <f>SUM($E$13,$H$13,$K$13)</f>
        <v>2441</v>
      </c>
      <c r="N13" s="61">
        <f>SUM($F$13,$I$13)</f>
        <v>335.201</v>
      </c>
    </row>
    <row r="14" spans="1:15" customHeight="1" ht="46.05">
      <c r="A14" s="63" t="s">
        <v>32</v>
      </c>
      <c r="B14" s="63" t="s">
        <v>40</v>
      </c>
      <c r="C14" s="63" t="s">
        <v>51</v>
      </c>
      <c r="D14" s="64">
        <v>0.0</v>
      </c>
      <c r="E14" s="64">
        <v>0.0</v>
      </c>
      <c r="F14" s="64">
        <v>0.0</v>
      </c>
      <c r="G14" s="64">
        <v>0.0</v>
      </c>
      <c r="H14" s="64">
        <v>0.0</v>
      </c>
      <c r="I14" s="64">
        <v>0.0</v>
      </c>
      <c r="J14" s="64">
        <v>8.0</v>
      </c>
      <c r="K14" s="64">
        <v>63.75</v>
      </c>
      <c r="L14" s="61">
        <f>SUM($D$14,$G$14,$J$14)</f>
        <v>8</v>
      </c>
      <c r="M14" s="61">
        <f>SUM($E$14,$H$14,$K$14)</f>
        <v>63.75</v>
      </c>
      <c r="N14" s="61">
        <f>SUM($F$14,$I$14)</f>
        <v>0</v>
      </c>
    </row>
    <row r="15" spans="1:15" customHeight="1" ht="60">
      <c r="A15" s="60" t="s">
        <v>33</v>
      </c>
      <c r="B15" s="60" t="s">
        <v>41</v>
      </c>
      <c r="C15" s="60" t="s">
        <v>52</v>
      </c>
      <c r="D15" s="62">
        <v>1.0</v>
      </c>
      <c r="E15" s="62">
        <v>0.1</v>
      </c>
      <c r="F15" s="62">
        <v>0.04</v>
      </c>
      <c r="G15" s="62">
        <v>0.0</v>
      </c>
      <c r="H15" s="62">
        <v>0.0</v>
      </c>
      <c r="I15" s="62">
        <v>0.0</v>
      </c>
      <c r="J15" s="62">
        <v>39.0</v>
      </c>
      <c r="K15" s="62">
        <v>772.0</v>
      </c>
      <c r="L15" s="61">
        <f>SUM($D$15,$G$15,$J$15)</f>
        <v>40</v>
      </c>
      <c r="M15" s="61">
        <f>SUM($E$15,$H$15,$K$15)</f>
        <v>772.1</v>
      </c>
      <c r="N15" s="61">
        <f>SUM($F$15,$I$15)</f>
        <v>0.04</v>
      </c>
    </row>
    <row r="16" spans="1:15" customHeight="1" ht="46.05">
      <c r="A16" s="63" t="s">
        <v>30</v>
      </c>
      <c r="B16" s="63" t="s">
        <v>42</v>
      </c>
      <c r="C16" s="63" t="s">
        <v>53</v>
      </c>
      <c r="D16" s="64">
        <v>69.0</v>
      </c>
      <c r="E16" s="64">
        <v>56.67</v>
      </c>
      <c r="F16" s="64">
        <v>22.934</v>
      </c>
      <c r="G16" s="64">
        <v>4.0</v>
      </c>
      <c r="H16" s="64">
        <v>0.8</v>
      </c>
      <c r="I16" s="64">
        <v>0.324</v>
      </c>
      <c r="J16" s="64">
        <v>1.0</v>
      </c>
      <c r="K16" s="64">
        <v>8.0</v>
      </c>
      <c r="L16" s="61">
        <f>SUM($D$16,$G$16,$J$16)</f>
        <v>74</v>
      </c>
      <c r="M16" s="61">
        <f>SUM($E$16,$H$16,$K$16)</f>
        <v>65.47</v>
      </c>
      <c r="N16" s="61">
        <f>SUM($F$16,$I$16)</f>
        <v>23.258</v>
      </c>
    </row>
    <row r="17" spans="1:15" customHeight="1" ht="46.05">
      <c r="A17" s="60" t="s">
        <v>30</v>
      </c>
      <c r="B17" s="60" t="s">
        <v>43</v>
      </c>
      <c r="C17" s="60" t="s">
        <v>54</v>
      </c>
      <c r="D17" s="62">
        <v>363.0</v>
      </c>
      <c r="E17" s="62">
        <v>753.671</v>
      </c>
      <c r="F17" s="62">
        <v>305.0</v>
      </c>
      <c r="G17" s="62">
        <v>28.0</v>
      </c>
      <c r="H17" s="62">
        <v>537.207</v>
      </c>
      <c r="I17" s="62">
        <v>217.4</v>
      </c>
      <c r="J17" s="62">
        <v>0.0</v>
      </c>
      <c r="K17" s="62">
        <v>0.0</v>
      </c>
      <c r="L17" s="61">
        <f>SUM($D$17,$G$17,$J$17)</f>
        <v>391</v>
      </c>
      <c r="M17" s="61">
        <f>SUM($E$17,$H$17,$K$17)</f>
        <v>1290.878</v>
      </c>
      <c r="N17" s="61">
        <f>SUM($F$17,$I$17)</f>
        <v>522.4</v>
      </c>
    </row>
    <row r="18" spans="1:15" customHeight="1" ht="46.05">
      <c r="A18" s="63" t="s">
        <v>34</v>
      </c>
      <c r="B18" s="63" t="s">
        <v>44</v>
      </c>
      <c r="C18" s="63" t="s">
        <v>55</v>
      </c>
      <c r="D18" s="64">
        <v>168.0</v>
      </c>
      <c r="E18" s="64">
        <v>21883.405</v>
      </c>
      <c r="F18" s="64">
        <v>8855.9</v>
      </c>
      <c r="G18" s="64">
        <v>0.0</v>
      </c>
      <c r="H18" s="64">
        <v>0.0</v>
      </c>
      <c r="I18" s="64">
        <v>0.0</v>
      </c>
      <c r="J18" s="64">
        <v>0.0</v>
      </c>
      <c r="K18" s="64">
        <v>0.0</v>
      </c>
      <c r="L18" s="61">
        <f>SUM($D$18,$G$18,$J$18)</f>
        <v>168</v>
      </c>
      <c r="M18" s="61">
        <f>SUM($E$18,$H$18,$K$18)</f>
        <v>21883.405</v>
      </c>
      <c r="N18" s="61">
        <f>SUM($F$18,$I$18)</f>
        <v>8855.9</v>
      </c>
    </row>
    <row r="19" spans="1:15" customHeight="1" ht="46.05">
      <c r="A19" s="60" t="s">
        <v>30</v>
      </c>
      <c r="B19" s="60" t="s">
        <v>45</v>
      </c>
      <c r="C19" s="60" t="s">
        <v>56</v>
      </c>
      <c r="D19" s="62">
        <v>312.0</v>
      </c>
      <c r="E19" s="62">
        <v>807.787</v>
      </c>
      <c r="F19" s="62">
        <v>326.9</v>
      </c>
      <c r="G19" s="62">
        <v>85.0</v>
      </c>
      <c r="H19" s="62">
        <v>15499.685</v>
      </c>
      <c r="I19" s="62">
        <v>6272.5</v>
      </c>
      <c r="J19" s="62">
        <v>0.0</v>
      </c>
      <c r="K19" s="62">
        <v>0.0</v>
      </c>
      <c r="L19" s="61">
        <f>SUM($D$19,$G$19,$J$19)</f>
        <v>397</v>
      </c>
      <c r="M19" s="61">
        <f>SUM($E$19,$H$19,$K$19)</f>
        <v>16307.472</v>
      </c>
      <c r="N19" s="61">
        <f>SUM($F$19,$I$19)</f>
        <v>6599.4</v>
      </c>
    </row>
    <row r="20" spans="1:15" customHeight="1" ht="36" s="3" customFormat="1">
      <c r="A20" s="3"/>
      <c r="B20" s="3"/>
      <c r="C20" s="34" t="s">
        <v>16</v>
      </c>
      <c r="D20" s="35">
        <f>SUM($D$9:$D$19)</f>
        <v>2930</v>
      </c>
      <c r="E20" s="35">
        <f>SUM($E$9:$E$19)</f>
        <v>26242.318</v>
      </c>
      <c r="F20" s="35">
        <f>SUM($F$9:$F$19)</f>
        <v>10619.889</v>
      </c>
      <c r="G20" s="35">
        <f>SUM($G$9:$G$19)</f>
        <v>131</v>
      </c>
      <c r="H20" s="35">
        <f>SUM($H$9:$H$19)</f>
        <v>16054.592</v>
      </c>
      <c r="I20" s="35">
        <f>SUM($I$9:$I$19)</f>
        <v>6497.063</v>
      </c>
      <c r="J20" s="35">
        <f>SUM($J$9:$J$19)</f>
        <v>172</v>
      </c>
      <c r="K20" s="35">
        <f>SUM($K$9:$K$19)</f>
        <v>4749.35</v>
      </c>
      <c r="L20" s="3"/>
      <c r="M20" s="3"/>
      <c r="N20" s="3"/>
    </row>
  </sheetData>
  <mergeCells>
    <mergeCell ref="A3:N3"/>
    <mergeCell ref="A7:N7"/>
    <mergeCell ref="D1:K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AA1D25"/>
    <outlinePr summaryBelow="1" summaryRight="1"/>
  </sheetPr>
  <dimension ref="A1:K1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18.88671875" customWidth="true" style="0"/>
    <col min="5" max="5" width="18.88671875" customWidth="true" style="0"/>
    <col min="6" max="6" width="18.88671875" customWidth="true" style="0"/>
    <col min="7" max="7" width="18.88671875" customWidth="true" style="0"/>
    <col min="8" max="8" width="18.88671875" customWidth="true" style="0"/>
    <col min="9" max="9" width="18.88671875" customWidth="true" style="0"/>
  </cols>
  <sheetData>
    <row r="1" spans="1:11" customHeight="1" ht="79.95">
      <c r="A1" s="56" t="s">
        <v>57</v>
      </c>
      <c r="B1" s="56"/>
      <c r="C1" s="56"/>
      <c r="D1" s="56"/>
      <c r="E1" s="56"/>
      <c r="F1" s="56"/>
      <c r="G1" s="56"/>
      <c r="H1" s="56"/>
      <c r="I1" s="56"/>
    </row>
    <row r="2" spans="1:11" customHeight="1" ht="36" s="1" customFormat="1">
      <c r="A2" s="18" t="s">
        <v>58</v>
      </c>
      <c r="B2" s="19" t="s">
        <v>59</v>
      </c>
      <c r="C2" s="19" t="s">
        <v>60</v>
      </c>
      <c r="D2" s="19" t="s">
        <v>61</v>
      </c>
      <c r="E2" s="19" t="s">
        <v>62</v>
      </c>
      <c r="F2" s="19" t="s">
        <v>63</v>
      </c>
      <c r="G2" s="20" t="s">
        <v>64</v>
      </c>
      <c r="H2" s="11"/>
      <c r="I2" s="11"/>
      <c r="J2" s="11"/>
      <c r="K2" s="11"/>
    </row>
    <row r="3" spans="1:11" customHeight="1" ht="60" s="1" customFormat="1">
      <c r="A3" s="21" t="s">
        <v>65</v>
      </c>
      <c r="B3" s="22" t="s">
        <v>66</v>
      </c>
      <c r="C3" s="22" t="s">
        <v>67</v>
      </c>
      <c r="D3" s="22" t="s">
        <v>68</v>
      </c>
      <c r="E3" s="22" t="s">
        <v>69</v>
      </c>
      <c r="F3" s="22" t="s">
        <v>70</v>
      </c>
      <c r="G3" s="23" t="s">
        <v>71</v>
      </c>
      <c r="H3" s="5"/>
      <c r="I3" s="5"/>
      <c r="J3" s="5"/>
      <c r="K3" s="5"/>
    </row>
    <row r="4" spans="1:11" customHeight="1" ht="36" s="1" customFormat="1">
      <c r="A4" s="5"/>
      <c r="B4" s="24"/>
      <c r="C4" s="25"/>
      <c r="D4" s="25"/>
      <c r="E4" s="25"/>
      <c r="F4" s="25"/>
      <c r="G4" s="25"/>
      <c r="H4" s="25"/>
      <c r="I4" s="25"/>
    </row>
    <row r="5" spans="1:11" customHeight="1" ht="36" s="1" customFormat="1">
      <c r="A5" s="55" t="s">
        <v>72</v>
      </c>
      <c r="B5" s="51"/>
      <c r="C5" s="51"/>
      <c r="D5" s="51"/>
      <c r="E5" s="51"/>
      <c r="F5" s="51"/>
      <c r="G5" s="51"/>
      <c r="H5" s="51"/>
      <c r="I5" s="51"/>
    </row>
    <row r="6" spans="1:11" customHeight="1" ht="14.4" s="14" customFormat="1">
      <c r="A6" s="15" t="s">
        <v>73</v>
      </c>
      <c r="B6" s="13"/>
      <c r="C6" s="13"/>
      <c r="D6" s="13"/>
      <c r="E6" s="13"/>
      <c r="F6" s="13"/>
      <c r="G6" s="13"/>
      <c r="H6" s="13"/>
      <c r="I6" s="13"/>
    </row>
    <row r="7" spans="1:11" customHeight="1" ht="15"/>
    <row r="8" spans="1:11" customHeight="1" ht="36" s="1" customFormat="1">
      <c r="A8" s="49" t="s">
        <v>2</v>
      </c>
      <c r="B8" s="41" t="s">
        <v>3</v>
      </c>
      <c r="C8" s="41" t="s">
        <v>58</v>
      </c>
      <c r="D8" s="41" t="s">
        <v>59</v>
      </c>
      <c r="E8" s="41" t="s">
        <v>60</v>
      </c>
      <c r="F8" s="41" t="s">
        <v>61</v>
      </c>
      <c r="G8" s="41" t="s">
        <v>62</v>
      </c>
      <c r="H8" s="41" t="s">
        <v>63</v>
      </c>
      <c r="I8" s="42" t="s">
        <v>64</v>
      </c>
    </row>
    <row r="9" spans="1:11" customHeight="1" ht="36" s="36" customFormat="1">
      <c r="A9" s="3"/>
      <c r="B9" s="37" t="s">
        <v>16</v>
      </c>
      <c r="C9" s="38"/>
      <c r="D9" s="38"/>
      <c r="E9" s="38"/>
      <c r="F9" s="38"/>
      <c r="G9" s="38"/>
      <c r="H9" s="38"/>
      <c r="I9" s="38"/>
    </row>
    <row r="10" spans="1:11" customHeight="1" ht="36">
      <c r="A10" s="12"/>
      <c r="B10" s="12"/>
      <c r="C10" s="12"/>
      <c r="D10" s="12"/>
      <c r="E10" s="12"/>
      <c r="F10" s="12"/>
      <c r="G10" s="12"/>
      <c r="H10" s="12"/>
      <c r="I10" s="12"/>
    </row>
    <row r="11" spans="1:11" customHeight="1" ht="36">
      <c r="A11" s="54" t="s">
        <v>74</v>
      </c>
      <c r="B11" s="54"/>
      <c r="C11" s="54"/>
      <c r="D11" s="54"/>
      <c r="E11" s="54"/>
      <c r="F11" s="54"/>
      <c r="G11" s="54"/>
      <c r="H11" s="54"/>
      <c r="I11" s="54"/>
    </row>
    <row r="12" spans="1:11" customHeight="1" ht="14.4">
      <c r="A12" s="16" t="s">
        <v>75</v>
      </c>
      <c r="B12" s="12"/>
      <c r="C12" s="12"/>
      <c r="D12" s="12"/>
      <c r="E12" s="12"/>
      <c r="F12" s="12"/>
      <c r="G12" s="12"/>
      <c r="H12" s="12"/>
      <c r="I12" s="12"/>
    </row>
    <row r="13" spans="1:11" customHeight="1" ht="15"/>
    <row r="14" spans="1:11" customHeight="1" ht="36">
      <c r="A14" s="50" t="s">
        <v>2</v>
      </c>
      <c r="B14" s="28" t="s">
        <v>3</v>
      </c>
      <c r="C14" s="28" t="s">
        <v>58</v>
      </c>
      <c r="D14" s="28" t="s">
        <v>59</v>
      </c>
      <c r="E14" s="28" t="s">
        <v>60</v>
      </c>
      <c r="F14" s="28" t="s">
        <v>61</v>
      </c>
      <c r="G14" s="28" t="s">
        <v>62</v>
      </c>
      <c r="H14" s="28" t="s">
        <v>63</v>
      </c>
      <c r="I14" s="32" t="s">
        <v>64</v>
      </c>
    </row>
    <row r="15" spans="1:11" customHeight="1" ht="36">
      <c r="B15" s="37" t="s">
        <v>16</v>
      </c>
      <c r="C15" s="38"/>
      <c r="D15" s="38"/>
      <c r="E15" s="38"/>
      <c r="F15" s="38"/>
      <c r="G15" s="38"/>
      <c r="H15" s="38"/>
      <c r="I15" s="38"/>
    </row>
    <row r="16" spans="1:11" customHeight="1" ht="36"/>
    <row r="17" spans="1:11" customHeight="1" ht="18">
      <c r="F17" s="15"/>
    </row>
  </sheetData>
  <mergeCells>
    <mergeCell ref="A11:I11"/>
    <mergeCell ref="A5:I5"/>
    <mergeCell ref="A1:I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D6351"/>
    <outlinePr summaryBelow="1" summaryRight="1"/>
  </sheetPr>
  <dimension ref="A1:L4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26.77734375" customWidth="true" style="0"/>
    <col min="5" max="5" width="26.77734375" customWidth="true" style="0"/>
    <col min="6" max="6" width="26.77734375" customWidth="true" style="0"/>
    <col min="7" max="7" width="26.77734375" customWidth="true" style="0"/>
    <col min="8" max="8" width="26.77734375" customWidth="true" style="0"/>
    <col min="9" max="9" width="26.77734375" customWidth="true" style="0"/>
    <col min="10" max="10" width="26.77734375" customWidth="true" style="0"/>
    <col min="11" max="11" width="26.77734375" customWidth="true" style="0"/>
    <col min="12" max="12" width="26.77734375" customWidth="true" style="0"/>
  </cols>
  <sheetData>
    <row r="1" spans="1:12" customHeight="1" ht="79.95" s="17" customFormat="1">
      <c r="A1" s="44" t="s">
        <v>76</v>
      </c>
    </row>
    <row r="2" spans="1:12" customHeight="1" ht="15"/>
    <row r="3" spans="1:12" customHeight="1" ht="60" s="17" customFormat="1">
      <c r="A3" s="43" t="s">
        <v>2</v>
      </c>
      <c r="B3" s="26" t="s">
        <v>3</v>
      </c>
      <c r="C3" s="26" t="s">
        <v>77</v>
      </c>
      <c r="D3" s="26" t="s">
        <v>78</v>
      </c>
      <c r="E3" s="26" t="s">
        <v>79</v>
      </c>
      <c r="F3" s="26" t="s">
        <v>80</v>
      </c>
      <c r="G3" s="26" t="s">
        <v>81</v>
      </c>
      <c r="H3" s="26" t="s">
        <v>82</v>
      </c>
      <c r="I3" s="26" t="s">
        <v>83</v>
      </c>
      <c r="J3" s="26" t="s">
        <v>84</v>
      </c>
      <c r="K3" s="33" t="s">
        <v>85</v>
      </c>
    </row>
    <row r="4" spans="1:12" customHeight="1" ht="36"/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88E1E"/>
    <outlinePr summaryBelow="1" summaryRight="1"/>
  </sheetPr>
  <dimension ref="A1:H5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24.77734375" customWidth="true" style="0"/>
    <col min="2" max="2" width="24.77734375" customWidth="true" style="0"/>
    <col min="3" max="3" width="24.77734375" customWidth="true" style="0"/>
    <col min="4" max="4" width="24.77734375" customWidth="true" style="0"/>
    <col min="5" max="5" width="24.77734375" customWidth="true" style="0"/>
    <col min="6" max="6" width="24.77734375" customWidth="true" style="0"/>
    <col min="7" max="7" width="24.77734375" customWidth="true" style="0"/>
    <col min="8" max="8" width="24.77734375" customWidth="true" style="0"/>
  </cols>
  <sheetData>
    <row r="1" spans="1:8" customHeight="1" ht="102">
      <c r="A1" s="58" t="s">
        <v>86</v>
      </c>
      <c r="B1" s="58"/>
      <c r="C1" s="58"/>
      <c r="D1" s="58"/>
      <c r="E1" s="58"/>
      <c r="F1" s="58"/>
      <c r="G1" s="58"/>
      <c r="H1" s="58"/>
    </row>
    <row r="2" spans="1:8" customHeight="1" ht="14.4" s="1" customFormat="1"/>
    <row r="3" spans="1:8" customHeight="1" ht="46.05" s="29" customFormat="1">
      <c r="A3" s="57" t="s">
        <v>87</v>
      </c>
      <c r="B3" s="57"/>
      <c r="C3" s="57" t="s">
        <v>88</v>
      </c>
      <c r="D3" s="57"/>
      <c r="E3" s="57" t="s">
        <v>89</v>
      </c>
      <c r="F3" s="57"/>
      <c r="G3" s="57" t="s">
        <v>90</v>
      </c>
      <c r="H3" s="57"/>
    </row>
    <row r="4" spans="1:8" customHeight="1" ht="46.05" s="29" customFormat="1">
      <c r="A4" s="57" t="s">
        <v>91</v>
      </c>
      <c r="B4" s="57"/>
      <c r="C4" s="57" t="s">
        <v>92</v>
      </c>
      <c r="D4" s="57"/>
      <c r="E4" s="57" t="s">
        <v>93</v>
      </c>
      <c r="F4" s="57"/>
      <c r="G4" s="57" t="s">
        <v>94</v>
      </c>
      <c r="H4" s="57"/>
    </row>
    <row r="5" spans="1:8" customHeight="1" ht="46.05" s="29" customFormat="1">
      <c r="A5" s="57" t="s">
        <v>95</v>
      </c>
      <c r="B5" s="57"/>
      <c r="C5" s="57" t="s">
        <v>96</v>
      </c>
      <c r="D5" s="57"/>
      <c r="E5" s="57" t="s">
        <v>97</v>
      </c>
      <c r="F5" s="57"/>
      <c r="G5" s="57" t="s">
        <v>98</v>
      </c>
      <c r="H5" s="57"/>
    </row>
    <row r="6" spans="1:8" customHeight="1" ht="14.4" s="1" customFormat="1">
      <c r="A6" s="3"/>
      <c r="C6" s="3"/>
    </row>
    <row r="7" spans="1:8" customHeight="1" ht="102">
      <c r="A7" s="58" t="s">
        <v>99</v>
      </c>
      <c r="B7" s="58"/>
      <c r="C7" s="58"/>
      <c r="D7" s="58"/>
      <c r="E7" s="58"/>
      <c r="F7" s="58"/>
      <c r="G7" s="58"/>
      <c r="H7" s="58"/>
    </row>
    <row r="9" spans="1:8" customHeight="1" ht="46.05" s="1" customFormat="1">
      <c r="A9" s="57" t="s">
        <v>100</v>
      </c>
      <c r="B9" s="57"/>
      <c r="C9" s="57" t="s">
        <v>101</v>
      </c>
      <c r="D9" s="57"/>
      <c r="E9" s="57" t="s">
        <v>102</v>
      </c>
      <c r="F9" s="57"/>
      <c r="G9" s="57" t="s">
        <v>103</v>
      </c>
      <c r="H9" s="57"/>
    </row>
    <row r="10" spans="1:8" customHeight="1" ht="46.05" s="1" customFormat="1">
      <c r="A10" s="57" t="s">
        <v>104</v>
      </c>
      <c r="B10" s="57"/>
      <c r="C10" s="57" t="s">
        <v>105</v>
      </c>
      <c r="D10" s="57"/>
      <c r="E10" s="57" t="s">
        <v>106</v>
      </c>
      <c r="F10" s="57"/>
      <c r="G10" s="57" t="s">
        <v>107</v>
      </c>
      <c r="H10" s="57"/>
    </row>
    <row r="11" spans="1:8" customHeight="1" ht="46.05" s="1" customFormat="1">
      <c r="A11" s="57" t="s">
        <v>108</v>
      </c>
      <c r="B11" s="57"/>
      <c r="C11" s="57" t="s">
        <v>109</v>
      </c>
      <c r="D11" s="57"/>
      <c r="E11" s="57" t="s">
        <v>110</v>
      </c>
      <c r="F11" s="57"/>
      <c r="G11" s="57" t="s">
        <v>111</v>
      </c>
      <c r="H11" s="57"/>
    </row>
    <row r="12" spans="1:8" customHeight="1" ht="46.05" s="1" customFormat="1">
      <c r="A12" s="57" t="s">
        <v>112</v>
      </c>
      <c r="B12" s="57"/>
      <c r="C12" s="57" t="s">
        <v>113</v>
      </c>
      <c r="D12" s="57"/>
      <c r="E12" s="57" t="s">
        <v>114</v>
      </c>
      <c r="F12" s="57"/>
      <c r="G12" s="57" t="s">
        <v>115</v>
      </c>
      <c r="H12" s="57"/>
    </row>
    <row r="13" spans="1:8" customHeight="1" ht="46.05" s="1" customFormat="1">
      <c r="A13" s="57" t="s">
        <v>116</v>
      </c>
      <c r="B13" s="57"/>
      <c r="C13" s="57" t="s">
        <v>117</v>
      </c>
      <c r="D13" s="57"/>
      <c r="E13" s="57" t="s">
        <v>118</v>
      </c>
      <c r="F13" s="57"/>
      <c r="G13" s="57" t="s">
        <v>119</v>
      </c>
      <c r="H13" s="57"/>
    </row>
    <row r="14" spans="1:8" customHeight="1" ht="46.05" s="1" customFormat="1">
      <c r="A14" s="57" t="s">
        <v>120</v>
      </c>
      <c r="B14" s="57"/>
      <c r="C14" s="57" t="s">
        <v>121</v>
      </c>
      <c r="D14" s="57"/>
      <c r="E14" s="57" t="s">
        <v>122</v>
      </c>
      <c r="F14" s="57"/>
      <c r="G14" s="57" t="s">
        <v>123</v>
      </c>
      <c r="H14" s="57"/>
    </row>
    <row r="15" spans="1:8" customHeight="1" ht="46.05" s="1" customFormat="1">
      <c r="A15" s="57" t="s">
        <v>124</v>
      </c>
      <c r="B15" s="57"/>
      <c r="C15" s="57" t="s">
        <v>125</v>
      </c>
      <c r="D15" s="57"/>
      <c r="E15" s="57" t="s">
        <v>126</v>
      </c>
      <c r="F15" s="57"/>
      <c r="G15" s="57" t="s">
        <v>127</v>
      </c>
      <c r="H15" s="57"/>
    </row>
    <row r="16" spans="1:8" customHeight="1" ht="46.05" s="1" customFormat="1">
      <c r="A16" s="57" t="s">
        <v>128</v>
      </c>
      <c r="B16" s="57"/>
      <c r="C16" s="57" t="s">
        <v>129</v>
      </c>
      <c r="D16" s="57"/>
      <c r="E16" s="57" t="s">
        <v>130</v>
      </c>
      <c r="F16" s="57"/>
      <c r="G16" s="57" t="s">
        <v>131</v>
      </c>
      <c r="H16" s="57"/>
    </row>
    <row r="17" spans="1:8" customHeight="1" ht="46.05" s="1" customFormat="1">
      <c r="A17" s="57" t="s">
        <v>132</v>
      </c>
      <c r="B17" s="57"/>
      <c r="C17" s="57" t="s">
        <v>133</v>
      </c>
      <c r="D17" s="57"/>
      <c r="E17" s="57" t="s">
        <v>134</v>
      </c>
      <c r="F17" s="57"/>
      <c r="G17" s="57" t="s">
        <v>135</v>
      </c>
      <c r="H17" s="57"/>
    </row>
    <row r="18" spans="1:8" customHeight="1" ht="46.05" s="1" customFormat="1">
      <c r="A18" s="57" t="s">
        <v>136</v>
      </c>
      <c r="B18" s="57"/>
      <c r="C18" s="57" t="s">
        <v>137</v>
      </c>
      <c r="D18" s="57"/>
      <c r="E18" s="57" t="s">
        <v>138</v>
      </c>
      <c r="F18" s="57"/>
      <c r="G18" s="57" t="s">
        <v>139</v>
      </c>
      <c r="H18" s="57"/>
    </row>
    <row r="19" spans="1:8" customHeight="1" ht="46.05" s="1" customFormat="1">
      <c r="A19" s="57" t="s">
        <v>140</v>
      </c>
      <c r="B19" s="57"/>
      <c r="C19" s="57" t="s">
        <v>141</v>
      </c>
      <c r="D19" s="57"/>
      <c r="E19" s="59" t="s">
        <v>142</v>
      </c>
      <c r="F19" s="59"/>
      <c r="G19" s="57" t="s">
        <v>143</v>
      </c>
      <c r="H19" s="57"/>
    </row>
    <row r="20" spans="1:8" customHeight="1" ht="46.05" s="1" customFormat="1">
      <c r="A20" s="57" t="s">
        <v>144</v>
      </c>
      <c r="B20" s="57"/>
      <c r="C20" s="57" t="s">
        <v>145</v>
      </c>
      <c r="D20" s="57"/>
      <c r="E20" s="57" t="s">
        <v>146</v>
      </c>
      <c r="F20" s="57"/>
      <c r="G20" s="57" t="s">
        <v>147</v>
      </c>
      <c r="H20" s="57"/>
    </row>
    <row r="21" spans="1:8" customHeight="1" ht="46.05" s="1" customFormat="1">
      <c r="A21" s="57" t="s">
        <v>148</v>
      </c>
      <c r="B21" s="57"/>
      <c r="C21" s="57" t="s">
        <v>149</v>
      </c>
      <c r="D21" s="57"/>
      <c r="E21" s="57" t="s">
        <v>150</v>
      </c>
      <c r="F21" s="57"/>
      <c r="G21" s="57" t="s">
        <v>151</v>
      </c>
      <c r="H21" s="57"/>
    </row>
    <row r="22" spans="1:8" customHeight="1" ht="46.05" s="1" customFormat="1">
      <c r="A22" s="57" t="s">
        <v>152</v>
      </c>
      <c r="B22" s="57"/>
      <c r="C22" s="57" t="s">
        <v>153</v>
      </c>
      <c r="D22" s="57"/>
      <c r="E22" s="57" t="s">
        <v>154</v>
      </c>
      <c r="F22" s="57"/>
      <c r="G22" s="57" t="s">
        <v>155</v>
      </c>
      <c r="H22" s="57"/>
    </row>
    <row r="24" spans="1:8" customHeight="1" ht="102">
      <c r="A24" s="58" t="s">
        <v>156</v>
      </c>
      <c r="B24" s="58"/>
      <c r="C24" s="58"/>
      <c r="D24" s="58"/>
      <c r="E24" s="58"/>
      <c r="F24" s="58"/>
      <c r="G24" s="58"/>
      <c r="H24" s="58"/>
    </row>
    <row r="26" spans="1:8" customHeight="1" ht="46.05" s="29" customFormat="1">
      <c r="A26" s="57" t="s">
        <v>157</v>
      </c>
      <c r="B26" s="57"/>
      <c r="C26" s="57" t="s">
        <v>158</v>
      </c>
      <c r="D26" s="57"/>
      <c r="E26" s="57" t="s">
        <v>159</v>
      </c>
      <c r="F26" s="57"/>
      <c r="G26" s="57" t="s">
        <v>160</v>
      </c>
      <c r="H26" s="57"/>
    </row>
    <row r="27" spans="1:8" customHeight="1" ht="46.05" s="29" customFormat="1">
      <c r="A27" s="57" t="s">
        <v>161</v>
      </c>
      <c r="B27" s="57"/>
      <c r="C27" s="57" t="s">
        <v>162</v>
      </c>
      <c r="D27" s="57"/>
      <c r="E27" s="57" t="s">
        <v>163</v>
      </c>
      <c r="F27" s="57"/>
      <c r="G27" s="57" t="s">
        <v>164</v>
      </c>
      <c r="H27" s="57"/>
    </row>
    <row r="28" spans="1:8" customHeight="1" ht="46.05" s="29" customFormat="1">
      <c r="A28" s="57" t="s">
        <v>165</v>
      </c>
      <c r="B28" s="57"/>
      <c r="C28" s="57" t="s">
        <v>166</v>
      </c>
      <c r="D28" s="57"/>
      <c r="E28" s="57" t="s">
        <v>167</v>
      </c>
      <c r="F28" s="57"/>
      <c r="G28" s="57" t="s">
        <v>168</v>
      </c>
      <c r="H28" s="57"/>
    </row>
    <row r="29" spans="1:8" customHeight="1" ht="46.05" s="29" customFormat="1">
      <c r="A29" s="57" t="s">
        <v>169</v>
      </c>
      <c r="B29" s="57"/>
      <c r="C29" s="57" t="s">
        <v>170</v>
      </c>
      <c r="D29" s="57"/>
      <c r="E29" s="57" t="s">
        <v>171</v>
      </c>
      <c r="F29" s="57"/>
      <c r="G29" s="57" t="s">
        <v>172</v>
      </c>
      <c r="H29" s="57"/>
    </row>
    <row r="30" spans="1:8" customHeight="1" ht="46.05" s="29" customFormat="1">
      <c r="A30" s="57" t="s">
        <v>173</v>
      </c>
      <c r="B30" s="57"/>
      <c r="C30" s="57" t="s">
        <v>174</v>
      </c>
      <c r="D30" s="57"/>
      <c r="E30" s="57" t="s">
        <v>175</v>
      </c>
      <c r="F30" s="57"/>
      <c r="G30" s="57" t="s">
        <v>176</v>
      </c>
      <c r="H30" s="57"/>
    </row>
    <row r="31" spans="1:8" customHeight="1" ht="46.05" s="29" customFormat="1">
      <c r="A31" s="57" t="s">
        <v>177</v>
      </c>
      <c r="B31" s="57"/>
      <c r="C31" s="57" t="s">
        <v>178</v>
      </c>
      <c r="D31" s="57"/>
      <c r="E31" s="57" t="s">
        <v>179</v>
      </c>
      <c r="F31" s="57"/>
      <c r="G31" s="57" t="s">
        <v>180</v>
      </c>
      <c r="H31" s="57"/>
    </row>
    <row r="32" spans="1:8" customHeight="1" ht="46.05" s="29" customFormat="1">
      <c r="A32" s="57" t="s">
        <v>181</v>
      </c>
      <c r="B32" s="57"/>
      <c r="C32" s="57" t="s">
        <v>182</v>
      </c>
      <c r="D32" s="57"/>
      <c r="E32" s="57" t="s">
        <v>183</v>
      </c>
      <c r="F32" s="57"/>
      <c r="G32" s="57" t="s">
        <v>184</v>
      </c>
      <c r="H32" s="57"/>
    </row>
    <row r="33" spans="1:8" customHeight="1" ht="46.05" s="29" customFormat="1">
      <c r="A33" s="57" t="s">
        <v>185</v>
      </c>
      <c r="B33" s="57"/>
      <c r="C33" s="57" t="s">
        <v>186</v>
      </c>
      <c r="D33" s="57"/>
      <c r="E33" s="57" t="s">
        <v>187</v>
      </c>
      <c r="F33" s="57"/>
      <c r="G33" s="57" t="s">
        <v>188</v>
      </c>
      <c r="H33" s="57"/>
    </row>
    <row r="34" spans="1:8" customHeight="1" ht="46.05" s="29" customFormat="1">
      <c r="A34" s="57" t="s">
        <v>189</v>
      </c>
      <c r="B34" s="57"/>
      <c r="C34" s="57" t="s">
        <v>190</v>
      </c>
      <c r="D34" s="57"/>
      <c r="E34" s="57" t="s">
        <v>191</v>
      </c>
      <c r="F34" s="57"/>
      <c r="G34" s="57" t="s">
        <v>192</v>
      </c>
      <c r="H34" s="57"/>
    </row>
    <row r="35" spans="1:8" customHeight="1" ht="46.05" s="29" customFormat="1">
      <c r="A35" s="57" t="s">
        <v>193</v>
      </c>
      <c r="B35" s="57"/>
      <c r="C35" s="57" t="s">
        <v>194</v>
      </c>
      <c r="D35" s="57"/>
      <c r="E35" s="57" t="s">
        <v>195</v>
      </c>
      <c r="F35" s="57"/>
      <c r="G35" s="57" t="s">
        <v>196</v>
      </c>
      <c r="H35" s="57"/>
    </row>
    <row r="36" spans="1:8" customHeight="1" ht="46.05" s="29" customFormat="1">
      <c r="A36" s="57" t="s">
        <v>197</v>
      </c>
      <c r="B36" s="57"/>
      <c r="C36" s="57" t="s">
        <v>198</v>
      </c>
      <c r="D36" s="57"/>
      <c r="E36" s="57" t="s">
        <v>199</v>
      </c>
      <c r="F36" s="57"/>
      <c r="G36" s="57" t="s">
        <v>200</v>
      </c>
      <c r="H36" s="57"/>
    </row>
    <row r="37" spans="1:8" customHeight="1" ht="46.05" s="29" customFormat="1">
      <c r="A37" s="57" t="s">
        <v>201</v>
      </c>
      <c r="B37" s="57"/>
      <c r="C37" s="57" t="s">
        <v>202</v>
      </c>
      <c r="D37" s="57"/>
      <c r="E37" s="57" t="s">
        <v>203</v>
      </c>
      <c r="F37" s="57"/>
      <c r="G37" s="57" t="s">
        <v>204</v>
      </c>
      <c r="H37" s="57"/>
    </row>
    <row r="38" spans="1:8" customHeight="1" ht="46.05" s="29" customFormat="1">
      <c r="A38" s="57" t="s">
        <v>205</v>
      </c>
      <c r="B38" s="57"/>
      <c r="C38" s="57" t="s">
        <v>206</v>
      </c>
      <c r="D38" s="57"/>
      <c r="E38" s="57" t="s">
        <v>207</v>
      </c>
      <c r="F38" s="57"/>
      <c r="G38" s="57" t="s">
        <v>208</v>
      </c>
      <c r="H38" s="57"/>
    </row>
    <row r="39" spans="1:8" customHeight="1" ht="46.05" s="29" customFormat="1">
      <c r="A39" s="57" t="s">
        <v>209</v>
      </c>
      <c r="B39" s="57"/>
      <c r="C39" s="57" t="s">
        <v>210</v>
      </c>
      <c r="D39" s="57"/>
      <c r="E39" s="57" t="s">
        <v>211</v>
      </c>
      <c r="F39" s="57"/>
      <c r="G39" s="57" t="s">
        <v>212</v>
      </c>
      <c r="H39" s="57"/>
    </row>
    <row r="40" spans="1:8" customHeight="1" ht="46.05" s="29" customFormat="1">
      <c r="A40" s="57" t="s">
        <v>213</v>
      </c>
      <c r="B40" s="57"/>
      <c r="C40" s="57" t="s">
        <v>214</v>
      </c>
      <c r="D40" s="57"/>
      <c r="E40" s="57" t="s">
        <v>215</v>
      </c>
      <c r="F40" s="57"/>
      <c r="G40" s="57" t="s">
        <v>216</v>
      </c>
      <c r="H40" s="57"/>
    </row>
    <row r="41" spans="1:8" customHeight="1" ht="46.05" s="29" customFormat="1">
      <c r="A41" s="57" t="s">
        <v>217</v>
      </c>
      <c r="B41" s="57"/>
      <c r="C41" s="57" t="s">
        <v>218</v>
      </c>
      <c r="D41" s="57"/>
      <c r="E41" s="57" t="s">
        <v>219</v>
      </c>
      <c r="F41" s="57"/>
      <c r="G41" s="57" t="s">
        <v>220</v>
      </c>
      <c r="H41" s="57"/>
    </row>
    <row r="42" spans="1:8" customHeight="1" ht="46.05" s="29" customFormat="1">
      <c r="A42" s="57" t="s">
        <v>221</v>
      </c>
      <c r="B42" s="57"/>
      <c r="C42" s="57" t="s">
        <v>222</v>
      </c>
      <c r="D42" s="57"/>
      <c r="E42" s="57" t="s">
        <v>223</v>
      </c>
      <c r="F42" s="57"/>
      <c r="G42" s="57"/>
      <c r="H42" s="57"/>
    </row>
    <row r="43" spans="1:8" customHeight="1" ht="46.05" s="29" customFormat="1">
      <c r="A43" s="57" t="s">
        <v>224</v>
      </c>
      <c r="B43" s="57"/>
      <c r="C43" s="57" t="s">
        <v>225</v>
      </c>
      <c r="D43" s="57"/>
      <c r="E43" s="57" t="s">
        <v>226</v>
      </c>
      <c r="F43" s="57"/>
      <c r="G43" s="57"/>
      <c r="H43" s="57"/>
    </row>
    <row r="45" spans="1:8" customHeight="1" ht="102">
      <c r="A45" s="58" t="s">
        <v>227</v>
      </c>
      <c r="B45" s="58"/>
      <c r="C45" s="58"/>
      <c r="D45" s="58"/>
      <c r="E45" s="58"/>
      <c r="F45" s="58"/>
      <c r="G45" s="58"/>
      <c r="H45" s="58"/>
    </row>
    <row r="47" spans="1:8" customHeight="1" ht="46.05" s="29" customFormat="1">
      <c r="A47" s="57" t="s">
        <v>228</v>
      </c>
      <c r="B47" s="57"/>
      <c r="C47" s="57" t="s">
        <v>229</v>
      </c>
      <c r="D47" s="57"/>
    </row>
    <row r="49" spans="1:8" customHeight="1" ht="102">
      <c r="A49" s="58" t="s">
        <v>230</v>
      </c>
      <c r="B49" s="58"/>
      <c r="C49" s="58"/>
      <c r="D49" s="58"/>
      <c r="E49" s="58"/>
      <c r="F49" s="58"/>
      <c r="G49" s="58"/>
      <c r="H49" s="58"/>
    </row>
    <row r="51" spans="1:8" customHeight="1" ht="46.05" s="29" customFormat="1">
      <c r="A51" s="57" t="s">
        <v>231</v>
      </c>
      <c r="B51" s="57"/>
      <c r="C51" s="57" t="s">
        <v>232</v>
      </c>
      <c r="D51" s="57"/>
      <c r="E51" s="57" t="s">
        <v>233</v>
      </c>
      <c r="F51" s="57"/>
      <c r="G51" s="57" t="s">
        <v>234</v>
      </c>
      <c r="H51" s="57"/>
    </row>
    <row r="52" spans="1:8" customHeight="1" ht="46.05" s="29" customFormat="1">
      <c r="A52" s="57" t="s">
        <v>235</v>
      </c>
      <c r="B52" s="57"/>
      <c r="C52" s="57" t="s">
        <v>236</v>
      </c>
      <c r="D52" s="57"/>
      <c r="E52" s="57" t="s">
        <v>237</v>
      </c>
      <c r="F52" s="57"/>
      <c r="G52" s="57"/>
      <c r="H52" s="57"/>
    </row>
    <row r="53" spans="1:8" customHeight="1" ht="46.05" s="29" customFormat="1">
      <c r="A53" s="57" t="s">
        <v>238</v>
      </c>
      <c r="B53" s="57"/>
      <c r="C53" s="57" t="s">
        <v>239</v>
      </c>
      <c r="D53" s="57"/>
      <c r="E53" s="57" t="s">
        <v>240</v>
      </c>
      <c r="F53" s="57"/>
      <c r="G53" s="57"/>
      <c r="H53" s="57"/>
    </row>
    <row r="55" spans="1:8" customHeight="1" ht="102">
      <c r="A55" s="58" t="s">
        <v>241</v>
      </c>
      <c r="B55" s="58"/>
      <c r="C55" s="58"/>
      <c r="D55" s="58"/>
      <c r="E55" s="58"/>
      <c r="F55" s="58"/>
      <c r="G55" s="58"/>
      <c r="H55" s="58"/>
    </row>
    <row r="57" spans="1:8" customHeight="1" ht="46.05" s="1" customFormat="1">
      <c r="A57" s="57" t="s">
        <v>242</v>
      </c>
      <c r="B57" s="57"/>
      <c r="C57" s="29"/>
    </row>
  </sheetData>
  <mergeCells>
    <mergeCell ref="E20:F20"/>
    <mergeCell ref="G20:H20"/>
    <mergeCell ref="A22:B22"/>
    <mergeCell ref="C22:D22"/>
    <mergeCell ref="E22:F22"/>
    <mergeCell ref="G22:H22"/>
    <mergeCell ref="A1:H1"/>
    <mergeCell ref="A7:H7"/>
    <mergeCell ref="A24:H24"/>
    <mergeCell ref="A45:H45"/>
    <mergeCell ref="A49:H49"/>
    <mergeCell ref="A53:B53"/>
    <mergeCell ref="C53:D53"/>
    <mergeCell ref="E53:F53"/>
    <mergeCell ref="G53:H53"/>
    <mergeCell ref="G30:H30"/>
    <mergeCell ref="A31:B31"/>
    <mergeCell ref="A32:B32"/>
    <mergeCell ref="A43:B43"/>
    <mergeCell ref="C31:D31"/>
    <mergeCell ref="C32:D32"/>
    <mergeCell ref="C43:D43"/>
    <mergeCell ref="E31:F31"/>
    <mergeCell ref="E32:F32"/>
    <mergeCell ref="E43:F43"/>
    <mergeCell ref="G31:H31"/>
    <mergeCell ref="G32:H32"/>
    <mergeCell ref="G43:H43"/>
    <mergeCell ref="A30:B30"/>
    <mergeCell ref="C29:D29"/>
    <mergeCell ref="C30:D30"/>
    <mergeCell ref="E29:F29"/>
    <mergeCell ref="E30:F30"/>
    <mergeCell ref="A28:B28"/>
    <mergeCell ref="C28:D28"/>
    <mergeCell ref="E28:F28"/>
    <mergeCell ref="G28:H28"/>
    <mergeCell ref="A29:B29"/>
    <mergeCell ref="G29:H29"/>
    <mergeCell ref="E26:F26"/>
    <mergeCell ref="G26:H26"/>
    <mergeCell ref="A27:B27"/>
    <mergeCell ref="C27:D27"/>
    <mergeCell ref="E27:F27"/>
    <mergeCell ref="G27:H27"/>
    <mergeCell ref="E3:F3"/>
    <mergeCell ref="E4:F4"/>
    <mergeCell ref="E5:F5"/>
    <mergeCell ref="G3:H3"/>
    <mergeCell ref="G4:H4"/>
    <mergeCell ref="G5:H5"/>
    <mergeCell ref="A3:B3"/>
    <mergeCell ref="A4:B4"/>
    <mergeCell ref="A5:B5"/>
    <mergeCell ref="C3:D3"/>
    <mergeCell ref="C4:D4"/>
    <mergeCell ref="C5:D5"/>
    <mergeCell ref="E19:F19"/>
    <mergeCell ref="E21:F21"/>
    <mergeCell ref="G9:H9"/>
    <mergeCell ref="G10:H10"/>
    <mergeCell ref="A11:B11"/>
    <mergeCell ref="G11:H11"/>
    <mergeCell ref="G12:H12"/>
    <mergeCell ref="G13:H13"/>
    <mergeCell ref="G14:H14"/>
    <mergeCell ref="G15:H15"/>
    <mergeCell ref="G16:H16"/>
    <mergeCell ref="E14:F14"/>
    <mergeCell ref="E15:F15"/>
    <mergeCell ref="E16:F16"/>
    <mergeCell ref="E9:F9"/>
    <mergeCell ref="E10:F10"/>
    <mergeCell ref="E11:F11"/>
    <mergeCell ref="E12:F12"/>
    <mergeCell ref="E13:F13"/>
    <mergeCell ref="C21:D21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20:B20"/>
    <mergeCell ref="C20:D20"/>
    <mergeCell ref="G17:H17"/>
    <mergeCell ref="G18:H18"/>
    <mergeCell ref="G19:H19"/>
    <mergeCell ref="G21:H21"/>
    <mergeCell ref="C47:D47"/>
    <mergeCell ref="E17:F17"/>
    <mergeCell ref="E18:F18"/>
    <mergeCell ref="C26:D26"/>
    <mergeCell ref="A57:B57"/>
    <mergeCell ref="A47:B47"/>
    <mergeCell ref="A26:B26"/>
    <mergeCell ref="A55:H55"/>
    <mergeCell ref="A51:B51"/>
    <mergeCell ref="A52:B52"/>
    <mergeCell ref="C51:D51"/>
    <mergeCell ref="C52:D52"/>
    <mergeCell ref="E51:F51"/>
    <mergeCell ref="E52:F52"/>
    <mergeCell ref="G51:H51"/>
    <mergeCell ref="G52:H52"/>
    <mergeCell ref="A19:B19"/>
    <mergeCell ref="A21:B21"/>
    <mergeCell ref="C18:D18"/>
    <mergeCell ref="C19:D19"/>
    <mergeCell ref="A42:B4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E42:F4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Daily Report</vt:lpstr>
      <vt:lpstr>Fires By Class</vt:lpstr>
      <vt:lpstr>Additional Information</vt:lpstr>
      <vt:lpstr>Unit Identifiers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Northeastern Interagency Coordination Center</dc:creator>
  <cp:lastModifiedBy>Northeastern Interagency Coordination Center</cp:lastModifiedBy>
  <dcterms:created xsi:type="dcterms:W3CDTF">2025-10-16T19:27:14+00:00</dcterms:created>
  <dcterms:modified xsi:type="dcterms:W3CDTF">2025-10-16T19:27:14+00:00</dcterms:modified>
  <dc:title>NFFPC Daily SIT Update (10/16/2025)</dc:title>
  <dc:description/>
  <dc:subject>NFFPC Daily SIT Update (10/16/2025)</dc:subject>
  <cp:keywords/>
  <cp:category/>
</cp:coreProperties>
</file>