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<sst xmlns="http://schemas.openxmlformats.org/spreadsheetml/2006/main" uniqueCount="245">
  <si>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8/7/2025</t>
    </r>
  </si>
  <si>
    <t>New Fire Totals (8/7/2025)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</si>
  <si>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</si>
  <si>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</si>
  <si>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</si>
  <si>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</si>
  <si>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</si>
  <si>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</si>
  <si>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</si>
  <si>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</si>
  <si>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</si>
  <si>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</si>
  <si>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</si>
  <si>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</si>
  <si>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</si>
  <si>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</si>
  <si>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New Brunswick</t>
  </si>
  <si>
    <t>NB</t>
  </si>
  <si>
    <t>Nova Scotia</t>
  </si>
  <si>
    <t>NS</t>
  </si>
  <si>
    <t>Québec</t>
  </si>
  <si>
    <t>QC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</si>
  <si>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</si>
  <si>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</si>
  <si>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</si>
  <si>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</si>
  <si>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</si>
  <si>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</si>
  <si>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</si>
  <si>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</si>
  <si>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</si>
  <si>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</si>
  <si>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</si>
  <si>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7/16/2025</t>
  </si>
  <si>
    <t>5/23/2025</t>
  </si>
  <si>
    <t>7/31/2025</t>
  </si>
  <si>
    <t>7/15/2025</t>
  </si>
  <si>
    <t>8/5/2025</t>
  </si>
  <si>
    <t>4/29/2025</t>
  </si>
  <si>
    <t>4/24/2025</t>
  </si>
  <si>
    <t>8/7/2025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</si>
  <si>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</si>
  <si>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</si>
  <si>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</si>
  <si>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</si>
  <si>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</si>
  <si>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</si>
  <si>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</si>
  <si>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</si>
  <si>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</si>
  <si>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</si>
  <si>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</si>
  <si>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</si>
  <si>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</si>
  <si>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</si>
  <si>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</si>
  <si>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</si>
  <si>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Currently Burning Fires By Class (8/7/2025)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</si>
  <si>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</si>
  <si>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</si>
  <si>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</si>
  <si>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</si>
  <si>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</si>
  <si>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</si>
  <si>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</si>
  <si>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</si>
  <si>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</si>
  <si>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</si>
  <si>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</si>
  <si>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</si>
  <si>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</si>
  <si>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</si>
  <si>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</si>
  <si>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</si>
  <si>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</si>
  <si>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</si>
  <si>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(8/7/2025)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</si>
  <si>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</si>
  <si>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</si>
  <si>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</si>
  <si>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</si>
  <si>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</si>
  <si>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</si>
  <si>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</si>
  <si>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</si>
  <si>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</si>
  <si>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</si>
  <si>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✓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</si>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</sst>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88e1e"/>
        <bgColor rgb="FFf88e1e"/>
      </patternFill>
    </fill>
    <fill>
      <patternFill patternType="solid">
        <fgColor rgb="FFFFFFFF"/>
        <bgColor rgb="FFFFFFFF"/>
      </patternFill>
    </fill>
    <fill>
      <patternFill patternType="solid">
        <fgColor rgb="FFaa1d25"/>
        <bgColor rgb="FFaa1d25"/>
      </patternFill>
    </fill>
    <fill>
      <patternFill patternType="solid">
        <fgColor rgb="FF1d6351"/>
        <bgColor rgb="FF1d635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  <xf xfId="0" fontId="16" numFmtId="0" fillId="13" borderId="10" applyFont="1" applyNumberFormat="0" applyFill="1" applyBorder="1" applyAlignment="1">
      <alignment horizontal="center" vertical="center" textRotation="0" wrapText="true" shrinkToFit="false"/>
    </xf>
    <xf xfId="0" fontId="16" numFmtId="0" fillId="14" borderId="10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6fe056abaf97b75544a5e989e5cbe39.png"/><Relationship Id="rId2" Type="http://schemas.openxmlformats.org/officeDocument/2006/relationships/image" Target="../media/931317962351694ce8deca9604054027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9e0239503a90ea31051c0b2ada46bc18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e7964ebebd12adf35ae340bbf2c252fb.png"/><Relationship Id="rId2" Type="http://schemas.openxmlformats.org/officeDocument/2006/relationships/image" Target="../media/d18b9b24f8d304485e04e63407140c28.png"/><Relationship Id="rId3" Type="http://schemas.openxmlformats.org/officeDocument/2006/relationships/image" Target="../media/f58306b745e13b4de83ca617b6e98754.png"/><Relationship Id="rId4" Type="http://schemas.openxmlformats.org/officeDocument/2006/relationships/image" Target="../media/adc61414ad50b7244a802fe872c22138.png"/><Relationship Id="rId5" Type="http://schemas.openxmlformats.org/officeDocument/2006/relationships/image" Target="../media/ebf7498d3fa54956d6dd39751f66dbc2.png"/><Relationship Id="rId6" Type="http://schemas.openxmlformats.org/officeDocument/2006/relationships/image" Target="../media/77664177c2e5883f750c4c3b229431a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3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4</v>
      </c>
      <c r="D5" s="62">
        <v>13.0</v>
      </c>
      <c r="E5" s="62">
        <v>74.132</v>
      </c>
      <c r="F5" s="62">
        <v>30.0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13</v>
      </c>
      <c r="M5" s="61">
        <f>SUM($E$5,$H$5,$K$5)</f>
        <v>74.132</v>
      </c>
      <c r="N5" s="61">
        <f>SUM($F$5,$I$5)</f>
        <v>30</v>
      </c>
    </row>
    <row r="6" spans="1:15" customHeight="1" ht="46.05">
      <c r="A6" s="64" t="s">
        <v>18</v>
      </c>
      <c r="B6" s="64" t="s">
        <v>19</v>
      </c>
      <c r="C6" s="66">
        <v>5</v>
      </c>
      <c r="D6" s="65">
        <v>2.0</v>
      </c>
      <c r="E6" s="65">
        <v>2.469</v>
      </c>
      <c r="F6" s="65">
        <v>0.999</v>
      </c>
      <c r="G6" s="65">
        <v>0.0</v>
      </c>
      <c r="H6" s="65">
        <v>0.0</v>
      </c>
      <c r="I6" s="65">
        <v>0.0</v>
      </c>
      <c r="J6" s="65">
        <v>0.0</v>
      </c>
      <c r="K6" s="65">
        <v>0.0</v>
      </c>
      <c r="L6" s="61">
        <f>SUM($D$6,$G$6,$J$6)</f>
        <v>2</v>
      </c>
      <c r="M6" s="61">
        <f>SUM($E$6,$H$6,$K$6)</f>
        <v>2.469</v>
      </c>
      <c r="N6" s="61">
        <f>SUM($F$6,$I$6)</f>
        <v>0.999</v>
      </c>
    </row>
    <row r="7" spans="1:15" customHeight="1" ht="46.05">
      <c r="A7" s="60" t="s">
        <v>20</v>
      </c>
      <c r="B7" s="60" t="s">
        <v>21</v>
      </c>
      <c r="C7" s="67">
        <v>1</v>
      </c>
      <c r="D7" s="62">
        <v>8.0</v>
      </c>
      <c r="E7" s="62">
        <v>15.321</v>
      </c>
      <c r="F7" s="62">
        <v>6.2</v>
      </c>
      <c r="G7" s="62">
        <v>0.0</v>
      </c>
      <c r="H7" s="62">
        <v>0.0</v>
      </c>
      <c r="I7" s="62">
        <v>0.0</v>
      </c>
      <c r="J7" s="62">
        <v>0.0</v>
      </c>
      <c r="K7" s="62">
        <v>0.0</v>
      </c>
      <c r="L7" s="61">
        <f>SUM($D$7,$G$7,$J$7)</f>
        <v>8</v>
      </c>
      <c r="M7" s="61">
        <f>SUM($E$7,$H$7,$K$7)</f>
        <v>15.321</v>
      </c>
      <c r="N7" s="61">
        <f>SUM($F$7,$I$7)</f>
        <v>6.2</v>
      </c>
    </row>
    <row r="8" spans="1:15" customHeight="1" ht="36" s="3" customFormat="1">
      <c r="A8" s="3"/>
      <c r="B8" s="3"/>
      <c r="C8" s="45" t="s">
        <v>22</v>
      </c>
      <c r="D8" s="46">
        <f>SUM($D$5:$D$7)</f>
        <v>23</v>
      </c>
      <c r="E8" s="46">
        <f>SUM($E$5:$E$7)</f>
        <v>91.922</v>
      </c>
      <c r="F8" s="46">
        <f>SUM($F$5:$F$7)</f>
        <v>37.199</v>
      </c>
      <c r="G8" s="46">
        <f>SUM($G$5:$G$7)</f>
        <v>0</v>
      </c>
      <c r="H8" s="46">
        <f>SUM($H$5:$H$7)</f>
        <v>0</v>
      </c>
      <c r="I8" s="46">
        <f>SUM($I$5:$I$7)</f>
        <v>0</v>
      </c>
      <c r="J8" s="46">
        <f>SUM($J$5:$J$7)</f>
        <v>0</v>
      </c>
      <c r="K8" s="46">
        <f>SUM($K$5:$K$7)</f>
        <v>0</v>
      </c>
      <c r="L8" s="2"/>
      <c r="M8" s="3"/>
      <c r="N8" s="3"/>
    </row>
    <row r="9" spans="1:15" customHeight="1" ht="36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2"/>
      <c r="M9" s="1"/>
      <c r="N9" s="1"/>
    </row>
    <row r="10" spans="1:15" customHeight="1" ht="60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5" customHeight="1" ht="46.05">
      <c r="A11" s="30" t="s">
        <v>24</v>
      </c>
      <c r="B11" s="27" t="s">
        <v>2</v>
      </c>
      <c r="C11" s="27" t="s">
        <v>3</v>
      </c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27" t="s">
        <v>30</v>
      </c>
      <c r="J11" s="27" t="s">
        <v>31</v>
      </c>
      <c r="K11" s="27" t="s">
        <v>32</v>
      </c>
      <c r="L11" s="27" t="s">
        <v>13</v>
      </c>
      <c r="M11" s="27" t="s">
        <v>14</v>
      </c>
      <c r="N11" s="31" t="s">
        <v>15</v>
      </c>
    </row>
    <row r="12" spans="1:15" customHeight="1" ht="46.05">
      <c r="A12" s="64" t="s">
        <v>33</v>
      </c>
      <c r="B12" s="64" t="s">
        <v>41</v>
      </c>
      <c r="C12" s="64" t="s">
        <v>49</v>
      </c>
      <c r="D12" s="65">
        <v>225.0</v>
      </c>
      <c r="E12" s="65">
        <v>459.145</v>
      </c>
      <c r="F12" s="65">
        <v>185.809</v>
      </c>
      <c r="G12" s="65">
        <v>0.0</v>
      </c>
      <c r="H12" s="65">
        <v>0.0</v>
      </c>
      <c r="I12" s="65">
        <v>0.0</v>
      </c>
      <c r="J12" s="65">
        <v>3.0</v>
      </c>
      <c r="K12" s="65">
        <v>93.1</v>
      </c>
      <c r="L12" s="61">
        <f>SUM($D$12,$G$12,$J$12)</f>
        <v>228</v>
      </c>
      <c r="M12" s="61">
        <f>SUM($E$12,$H$12,$K$12)</f>
        <v>552.245</v>
      </c>
      <c r="N12" s="61">
        <f>SUM($F$12,$I$12)</f>
        <v>185.809</v>
      </c>
    </row>
    <row r="13" spans="1:15" customHeight="1" ht="46.05">
      <c r="A13" s="60" t="s">
        <v>34</v>
      </c>
      <c r="B13" s="60" t="s">
        <v>42</v>
      </c>
      <c r="C13" s="60" t="s">
        <v>50</v>
      </c>
      <c r="D13" s="62">
        <v>682.0</v>
      </c>
      <c r="E13" s="62">
        <v>804.0</v>
      </c>
      <c r="F13" s="62">
        <v>325.367</v>
      </c>
      <c r="G13" s="62">
        <v>0.0</v>
      </c>
      <c r="H13" s="62">
        <v>0.0</v>
      </c>
      <c r="I13" s="62">
        <v>0.0</v>
      </c>
      <c r="J13" s="62">
        <v>47.0</v>
      </c>
      <c r="K13" s="62">
        <v>2093.0</v>
      </c>
      <c r="L13" s="61">
        <f>SUM($D$13,$G$13,$J$13)</f>
        <v>729</v>
      </c>
      <c r="M13" s="61">
        <f>SUM($E$13,$H$13,$K$13)</f>
        <v>2897</v>
      </c>
      <c r="N13" s="61">
        <f>SUM($F$13,$I$13)</f>
        <v>325.367</v>
      </c>
    </row>
    <row r="14" spans="1:15" customHeight="1" ht="46.05">
      <c r="A14" s="64" t="s">
        <v>35</v>
      </c>
      <c r="B14" s="64" t="s">
        <v>43</v>
      </c>
      <c r="C14" s="64" t="s">
        <v>51</v>
      </c>
      <c r="D14" s="65">
        <v>394.0</v>
      </c>
      <c r="E14" s="65">
        <v>333.4</v>
      </c>
      <c r="F14" s="65">
        <v>134.922</v>
      </c>
      <c r="G14" s="65">
        <v>0.0</v>
      </c>
      <c r="H14" s="65">
        <v>0.0</v>
      </c>
      <c r="I14" s="65">
        <v>0.0</v>
      </c>
      <c r="J14" s="65">
        <v>7.0</v>
      </c>
      <c r="K14" s="65">
        <v>76.8</v>
      </c>
      <c r="L14" s="61">
        <f>SUM($D$14,$G$14,$J$14)</f>
        <v>401</v>
      </c>
      <c r="M14" s="61">
        <f>SUM($E$14,$H$14,$K$14)</f>
        <v>410.2</v>
      </c>
      <c r="N14" s="61">
        <f>SUM($F$14,$I$14)</f>
        <v>134.922</v>
      </c>
    </row>
    <row r="15" spans="1:15" customHeight="1" ht="46.05">
      <c r="A15" s="60" t="s">
        <v>36</v>
      </c>
      <c r="B15" s="60" t="s">
        <v>44</v>
      </c>
      <c r="C15" s="60" t="s">
        <v>52</v>
      </c>
      <c r="D15" s="62">
        <v>45.0</v>
      </c>
      <c r="E15" s="62">
        <v>75.26</v>
      </c>
      <c r="F15" s="62">
        <v>30.457</v>
      </c>
      <c r="G15" s="62">
        <v>0.0</v>
      </c>
      <c r="H15" s="62">
        <v>0.0</v>
      </c>
      <c r="I15" s="62">
        <v>0.0</v>
      </c>
      <c r="J15" s="62">
        <v>1.0</v>
      </c>
      <c r="K15" s="62">
        <v>18.0</v>
      </c>
      <c r="L15" s="61">
        <f>SUM($D$15,$G$15,$J$15)</f>
        <v>46</v>
      </c>
      <c r="M15" s="61">
        <f>SUM($E$15,$H$15,$K$15)</f>
        <v>93.26</v>
      </c>
      <c r="N15" s="61">
        <f>SUM($F$15,$I$15)</f>
        <v>30.457</v>
      </c>
    </row>
    <row r="16" spans="1:15" customHeight="1" ht="46.05">
      <c r="A16" s="64" t="s">
        <v>37</v>
      </c>
      <c r="B16" s="64" t="s">
        <v>45</v>
      </c>
      <c r="C16" s="64" t="s">
        <v>53</v>
      </c>
      <c r="D16" s="65">
        <v>97.0</v>
      </c>
      <c r="E16" s="65">
        <v>713.0</v>
      </c>
      <c r="F16" s="65">
        <v>288.541</v>
      </c>
      <c r="G16" s="65">
        <v>4.0</v>
      </c>
      <c r="H16" s="65">
        <v>3.2</v>
      </c>
      <c r="I16" s="65">
        <v>1.295</v>
      </c>
      <c r="J16" s="65">
        <v>57.0</v>
      </c>
      <c r="K16" s="65">
        <v>1529.7</v>
      </c>
      <c r="L16" s="61">
        <f>SUM($D$16,$G$16,$J$16)</f>
        <v>158</v>
      </c>
      <c r="M16" s="61">
        <f>SUM($E$16,$H$16,$K$16)</f>
        <v>2245.9</v>
      </c>
      <c r="N16" s="61">
        <f>SUM($F$16,$I$16)</f>
        <v>289.836</v>
      </c>
    </row>
    <row r="17" spans="1:15" customHeight="1" ht="46.05">
      <c r="A17" s="60" t="s">
        <v>38</v>
      </c>
      <c r="B17" s="60" t="s">
        <v>46</v>
      </c>
      <c r="C17" s="60" t="s">
        <v>54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  <c r="J17" s="62">
        <v>8.0</v>
      </c>
      <c r="K17" s="62">
        <v>63.75</v>
      </c>
      <c r="L17" s="61">
        <f>SUM($D$17,$G$17,$J$17)</f>
        <v>8</v>
      </c>
      <c r="M17" s="61">
        <f>SUM($E$17,$H$17,$K$17)</f>
        <v>63.75</v>
      </c>
      <c r="N17" s="61">
        <f>SUM($F$17,$I$17)</f>
        <v>0</v>
      </c>
    </row>
    <row r="18" spans="1:15" customHeight="1" ht="60">
      <c r="A18" s="64" t="s">
        <v>39</v>
      </c>
      <c r="B18" s="64" t="s">
        <v>47</v>
      </c>
      <c r="C18" s="64" t="s">
        <v>55</v>
      </c>
      <c r="D18" s="65">
        <v>1.0</v>
      </c>
      <c r="E18" s="65">
        <v>0.1</v>
      </c>
      <c r="F18" s="65">
        <v>0.04</v>
      </c>
      <c r="G18" s="65">
        <v>0.0</v>
      </c>
      <c r="H18" s="65">
        <v>0.0</v>
      </c>
      <c r="I18" s="65">
        <v>0.0</v>
      </c>
      <c r="J18" s="65">
        <v>39.0</v>
      </c>
      <c r="K18" s="65">
        <v>772.0</v>
      </c>
      <c r="L18" s="61">
        <f>SUM($D$18,$G$18,$J$18)</f>
        <v>40</v>
      </c>
      <c r="M18" s="61">
        <f>SUM($E$18,$H$18,$K$18)</f>
        <v>772.1</v>
      </c>
      <c r="N18" s="61">
        <f>SUM($F$18,$I$18)</f>
        <v>0.04</v>
      </c>
    </row>
    <row r="19" spans="1:15" customHeight="1" ht="46.05">
      <c r="A19" s="60" t="s">
        <v>37</v>
      </c>
      <c r="B19" s="60" t="s">
        <v>48</v>
      </c>
      <c r="C19" s="60" t="s">
        <v>56</v>
      </c>
      <c r="D19" s="62">
        <v>44.0</v>
      </c>
      <c r="E19" s="62">
        <v>45.69</v>
      </c>
      <c r="F19" s="62">
        <v>18.49</v>
      </c>
      <c r="G19" s="62">
        <v>1.0</v>
      </c>
      <c r="H19" s="62">
        <v>0.1</v>
      </c>
      <c r="I19" s="62">
        <v>0.04</v>
      </c>
      <c r="J19" s="62">
        <v>0.0</v>
      </c>
      <c r="K19" s="62">
        <v>0.0</v>
      </c>
      <c r="L19" s="61">
        <f>SUM($D$19,$G$19,$J$19)</f>
        <v>45</v>
      </c>
      <c r="M19" s="61">
        <f>SUM($E$19,$H$19,$K$19)</f>
        <v>45.79</v>
      </c>
      <c r="N19" s="61">
        <f>SUM($F$19,$I$19)</f>
        <v>18.53</v>
      </c>
    </row>
    <row r="20" spans="1:15" customHeight="1" ht="46.05">
      <c r="A20" s="64" t="s">
        <v>40</v>
      </c>
      <c r="B20" s="64" t="s">
        <v>16</v>
      </c>
      <c r="C20" s="64" t="s">
        <v>17</v>
      </c>
      <c r="D20" s="65">
        <v>209.0</v>
      </c>
      <c r="E20" s="65">
        <v>274.287</v>
      </c>
      <c r="F20" s="65">
        <v>111.0</v>
      </c>
      <c r="G20" s="65">
        <v>3.0</v>
      </c>
      <c r="H20" s="65">
        <v>1.73</v>
      </c>
      <c r="I20" s="65">
        <v>0.7</v>
      </c>
      <c r="J20" s="65">
        <v>0.0</v>
      </c>
      <c r="K20" s="65">
        <v>0.0</v>
      </c>
      <c r="L20" s="61">
        <f>SUM($D$20,$G$20,$J$20)</f>
        <v>212</v>
      </c>
      <c r="M20" s="61">
        <f>SUM($E$20,$H$20,$K$20)</f>
        <v>276.017</v>
      </c>
      <c r="N20" s="61">
        <f>SUM($F$20,$I$20)</f>
        <v>111.7</v>
      </c>
    </row>
    <row r="21" spans="1:15" customHeight="1" ht="46.05">
      <c r="A21" s="60" t="s">
        <v>40</v>
      </c>
      <c r="B21" s="60" t="s">
        <v>18</v>
      </c>
      <c r="C21" s="60" t="s">
        <v>19</v>
      </c>
      <c r="D21" s="62">
        <v>104.0</v>
      </c>
      <c r="E21" s="62">
        <v>165.561</v>
      </c>
      <c r="F21" s="62">
        <v>67.0</v>
      </c>
      <c r="G21" s="62">
        <v>0.0</v>
      </c>
      <c r="H21" s="62">
        <v>0.0</v>
      </c>
      <c r="I21" s="62">
        <v>0.0</v>
      </c>
      <c r="J21" s="62">
        <v>0.0</v>
      </c>
      <c r="K21" s="62">
        <v>0.0</v>
      </c>
      <c r="L21" s="61">
        <f>SUM($D$21,$G$21,$J$21)</f>
        <v>104</v>
      </c>
      <c r="M21" s="61">
        <f>SUM($E$21,$H$21,$K$21)</f>
        <v>165.561</v>
      </c>
      <c r="N21" s="61">
        <f>SUM($F$21,$I$21)</f>
        <v>67</v>
      </c>
    </row>
    <row r="22" spans="1:15" customHeight="1" ht="46.05">
      <c r="A22" s="64" t="s">
        <v>40</v>
      </c>
      <c r="B22" s="64" t="s">
        <v>20</v>
      </c>
      <c r="C22" s="64" t="s">
        <v>21</v>
      </c>
      <c r="D22" s="65">
        <v>179.0</v>
      </c>
      <c r="E22" s="65">
        <v>683.988</v>
      </c>
      <c r="F22" s="65">
        <v>276.8</v>
      </c>
      <c r="G22" s="65">
        <v>12.0</v>
      </c>
      <c r="H22" s="65">
        <v>11628.532</v>
      </c>
      <c r="I22" s="65">
        <v>4705.9</v>
      </c>
      <c r="J22" s="65">
        <v>0.0</v>
      </c>
      <c r="K22" s="65">
        <v>0.0</v>
      </c>
      <c r="L22" s="61">
        <f>SUM($D$22,$G$22,$J$22)</f>
        <v>191</v>
      </c>
      <c r="M22" s="61">
        <f>SUM($E$22,$H$22,$K$22)</f>
        <v>12312.52</v>
      </c>
      <c r="N22" s="61">
        <f>SUM($F$22,$I$22)</f>
        <v>4982.7</v>
      </c>
    </row>
    <row r="23" spans="1:15" customHeight="1" ht="36" s="3" customFormat="1">
      <c r="A23" s="3"/>
      <c r="B23" s="3"/>
      <c r="C23" s="34" t="s">
        <v>22</v>
      </c>
      <c r="D23" s="35">
        <f>SUM($D$12:$D$22)</f>
        <v>1980</v>
      </c>
      <c r="E23" s="35">
        <f>SUM($E$12:$E$22)</f>
        <v>3554.431</v>
      </c>
      <c r="F23" s="35">
        <f>SUM($F$12:$F$22)</f>
        <v>1438.426</v>
      </c>
      <c r="G23" s="35">
        <f>SUM($G$12:$G$22)</f>
        <v>20</v>
      </c>
      <c r="H23" s="35">
        <f>SUM($H$12:$H$22)</f>
        <v>11633.562</v>
      </c>
      <c r="I23" s="35">
        <f>SUM($I$12:$I$22)</f>
        <v>4707.935</v>
      </c>
      <c r="J23" s="35">
        <f>SUM($J$12:$J$22)</f>
        <v>162</v>
      </c>
      <c r="K23" s="35">
        <f>SUM($K$12:$K$22)</f>
        <v>4646.35</v>
      </c>
      <c r="L23" s="3"/>
      <c r="M23" s="3"/>
      <c r="N23" s="3"/>
    </row>
  </sheetData>
  <mergeCells>
    <mergeCell ref="A3:N3"/>
    <mergeCell ref="A10:N10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23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57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58</v>
      </c>
      <c r="B2" s="19" t="s">
        <v>59</v>
      </c>
      <c r="C2" s="19" t="s">
        <v>60</v>
      </c>
      <c r="D2" s="19" t="s">
        <v>61</v>
      </c>
      <c r="E2" s="19" t="s">
        <v>62</v>
      </c>
      <c r="F2" s="19" t="s">
        <v>63</v>
      </c>
      <c r="G2" s="20" t="s">
        <v>64</v>
      </c>
      <c r="H2" s="11"/>
      <c r="I2" s="11"/>
      <c r="J2" s="11"/>
      <c r="K2" s="11"/>
    </row>
    <row r="3" spans="1:11" customHeight="1" ht="60" s="1" customFormat="1">
      <c r="A3" s="21" t="s">
        <v>65</v>
      </c>
      <c r="B3" s="22" t="s">
        <v>66</v>
      </c>
      <c r="C3" s="22" t="s">
        <v>67</v>
      </c>
      <c r="D3" s="22" t="s">
        <v>68</v>
      </c>
      <c r="E3" s="22" t="s">
        <v>69</v>
      </c>
      <c r="F3" s="22" t="s">
        <v>70</v>
      </c>
      <c r="G3" s="23" t="s">
        <v>71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72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73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58</v>
      </c>
      <c r="D8" s="41" t="s">
        <v>59</v>
      </c>
      <c r="E8" s="41" t="s">
        <v>60</v>
      </c>
      <c r="F8" s="41" t="s">
        <v>61</v>
      </c>
      <c r="G8" s="41" t="s">
        <v>62</v>
      </c>
      <c r="H8" s="41" t="s">
        <v>63</v>
      </c>
      <c r="I8" s="42" t="s">
        <v>64</v>
      </c>
    </row>
    <row r="9" spans="1:11" customHeight="1" ht="36">
      <c r="A9" s="60" t="s">
        <v>16</v>
      </c>
      <c r="B9" s="60" t="s">
        <v>17</v>
      </c>
      <c r="C9" s="62">
        <v>23.3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>
      <c r="A10" s="64" t="s">
        <v>18</v>
      </c>
      <c r="B10" s="64" t="s">
        <v>19</v>
      </c>
      <c r="C10" s="65">
        <v>0.0</v>
      </c>
      <c r="D10" s="65">
        <v>1.999</v>
      </c>
      <c r="E10" s="65">
        <v>0.0</v>
      </c>
      <c r="F10" s="65">
        <v>0.0</v>
      </c>
      <c r="G10" s="65">
        <v>0.0</v>
      </c>
      <c r="H10" s="65">
        <v>0.0</v>
      </c>
      <c r="I10" s="65">
        <v>0.0</v>
      </c>
    </row>
    <row r="11" spans="1:11" customHeight="1" ht="36">
      <c r="A11" s="60" t="s">
        <v>20</v>
      </c>
      <c r="B11" s="60" t="s">
        <v>21</v>
      </c>
      <c r="C11" s="62">
        <v>4.0</v>
      </c>
      <c r="D11" s="62">
        <v>3.0</v>
      </c>
      <c r="E11" s="62">
        <v>2.0</v>
      </c>
      <c r="F11" s="62">
        <v>0.0</v>
      </c>
      <c r="G11" s="62">
        <v>0.0</v>
      </c>
      <c r="H11" s="62">
        <v>0.0</v>
      </c>
      <c r="I11" s="62">
        <v>0.0</v>
      </c>
    </row>
    <row r="12" spans="1:11" customHeight="1" ht="36" s="36" customFormat="1">
      <c r="A12" s="3"/>
      <c r="B12" s="37" t="s">
        <v>22</v>
      </c>
      <c r="C12" s="38">
        <f>SUM($C$9:$C$11)</f>
        <v>27.3</v>
      </c>
      <c r="D12" s="38">
        <f>SUM($D$9:$D$11)</f>
        <v>4.999</v>
      </c>
      <c r="E12" s="38">
        <f>SUM($E$9:$E$11)</f>
        <v>2</v>
      </c>
      <c r="F12" s="38">
        <f>SUM($F$9:$F$11)</f>
        <v>0</v>
      </c>
      <c r="G12" s="38">
        <f>SUM($G$9:$G$11)</f>
        <v>0</v>
      </c>
      <c r="H12" s="38">
        <f>SUM($H$9:$H$11)</f>
        <v>0</v>
      </c>
      <c r="I12" s="38">
        <f>SUM($I$9:$I$11)</f>
        <v>0</v>
      </c>
      <c r="J12" s="36"/>
      <c r="K12" s="36"/>
    </row>
    <row r="13" spans="1:11" customHeight="1" ht="36">
      <c r="A13" s="12"/>
      <c r="B13" s="12"/>
      <c r="C13" s="12"/>
      <c r="D13" s="12"/>
      <c r="E13" s="12"/>
      <c r="F13" s="12"/>
      <c r="G13" s="12"/>
      <c r="H13" s="12"/>
      <c r="I13" s="12"/>
    </row>
    <row r="14" spans="1:11" customHeight="1" ht="36">
      <c r="A14" s="54" t="s">
        <v>74</v>
      </c>
      <c r="B14" s="54"/>
      <c r="C14" s="54"/>
      <c r="D14" s="54"/>
      <c r="E14" s="54"/>
      <c r="F14" s="54"/>
      <c r="G14" s="54"/>
      <c r="H14" s="54"/>
      <c r="I14" s="54"/>
    </row>
    <row r="15" spans="1:11" customHeight="1" ht="14.4">
      <c r="A15" s="16" t="s">
        <v>75</v>
      </c>
      <c r="B15" s="12"/>
      <c r="C15" s="12"/>
      <c r="D15" s="12"/>
      <c r="E15" s="12"/>
      <c r="F15" s="12"/>
      <c r="G15" s="12"/>
      <c r="H15" s="12"/>
      <c r="I15" s="12"/>
    </row>
    <row r="16" spans="1:11" customHeight="1" ht="15"/>
    <row r="17" spans="1:11" customHeight="1" ht="36">
      <c r="A17" s="50" t="s">
        <v>2</v>
      </c>
      <c r="B17" s="28" t="s">
        <v>3</v>
      </c>
      <c r="C17" s="28" t="s">
        <v>58</v>
      </c>
      <c r="D17" s="28" t="s">
        <v>59</v>
      </c>
      <c r="E17" s="28" t="s">
        <v>60</v>
      </c>
      <c r="F17" s="28" t="s">
        <v>61</v>
      </c>
      <c r="G17" s="28" t="s">
        <v>62</v>
      </c>
      <c r="H17" s="28" t="s">
        <v>63</v>
      </c>
      <c r="I17" s="32" t="s">
        <v>64</v>
      </c>
    </row>
    <row r="18" spans="1:11" customHeight="1" ht="36">
      <c r="A18" s="64" t="s">
        <v>16</v>
      </c>
      <c r="B18" s="64" t="s">
        <v>17</v>
      </c>
      <c r="C18" s="65">
        <v>22.5</v>
      </c>
      <c r="D18" s="65">
        <v>0.0</v>
      </c>
      <c r="E18" s="65">
        <v>0.0</v>
      </c>
      <c r="F18" s="65">
        <v>0.0</v>
      </c>
      <c r="G18" s="65">
        <v>0.0</v>
      </c>
      <c r="H18" s="65">
        <v>0.0</v>
      </c>
      <c r="I18" s="65">
        <v>0.0</v>
      </c>
    </row>
    <row r="19" spans="1:11" customHeight="1" ht="36">
      <c r="A19" s="60" t="s">
        <v>18</v>
      </c>
      <c r="B19" s="60" t="s">
        <v>19</v>
      </c>
      <c r="C19" s="62">
        <v>0.0</v>
      </c>
      <c r="D19" s="62">
        <v>0.0</v>
      </c>
      <c r="E19" s="62">
        <v>0.0</v>
      </c>
      <c r="F19" s="62">
        <v>0.0</v>
      </c>
      <c r="G19" s="62">
        <v>0.0</v>
      </c>
      <c r="H19" s="62">
        <v>0.0</v>
      </c>
      <c r="I19" s="62">
        <v>0.0</v>
      </c>
    </row>
    <row r="20" spans="1:11" customHeight="1" ht="36">
      <c r="A20" s="64" t="s">
        <v>20</v>
      </c>
      <c r="B20" s="64" t="s">
        <v>21</v>
      </c>
      <c r="C20" s="65">
        <v>0.0</v>
      </c>
      <c r="D20" s="65">
        <v>0.0</v>
      </c>
      <c r="E20" s="65">
        <v>0.0</v>
      </c>
      <c r="F20" s="65">
        <v>0.0</v>
      </c>
      <c r="G20" s="65">
        <v>0.0</v>
      </c>
      <c r="H20" s="65">
        <v>0.0</v>
      </c>
      <c r="I20" s="65">
        <v>0.0</v>
      </c>
    </row>
    <row r="21" spans="1:11" customHeight="1" ht="36">
      <c r="B21" s="37" t="s">
        <v>22</v>
      </c>
      <c r="C21" s="38">
        <f>SUM($C$18:$C$20)</f>
        <v>22.5</v>
      </c>
      <c r="D21" s="38">
        <f>SUM($D$18:$D$20)</f>
        <v>0</v>
      </c>
      <c r="E21" s="38">
        <f>SUM($E$18:$E$20)</f>
        <v>0</v>
      </c>
      <c r="F21" s="38">
        <f>SUM($F$18:$F$20)</f>
        <v>0</v>
      </c>
      <c r="G21" s="38">
        <f>SUM($G$18:$G$20)</f>
        <v>0</v>
      </c>
      <c r="H21" s="38">
        <f>SUM($H$18:$H$20)</f>
        <v>0</v>
      </c>
      <c r="I21" s="38">
        <f>SUM($I$18:$I$20)</f>
        <v>0</v>
      </c>
    </row>
    <row r="22" spans="1:11" customHeight="1" ht="36"/>
    <row r="23" spans="1:11" customHeight="1" ht="18">
      <c r="F23" s="15"/>
    </row>
  </sheetData>
  <mergeCells>
    <mergeCell ref="A14:I14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76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77</v>
      </c>
      <c r="D3" s="26" t="s">
        <v>78</v>
      </c>
      <c r="E3" s="26" t="s">
        <v>79</v>
      </c>
      <c r="F3" s="26" t="s">
        <v>80</v>
      </c>
      <c r="G3" s="26" t="s">
        <v>81</v>
      </c>
      <c r="H3" s="26" t="s">
        <v>82</v>
      </c>
      <c r="I3" s="26" t="s">
        <v>83</v>
      </c>
      <c r="J3" s="26" t="s">
        <v>84</v>
      </c>
      <c r="K3" s="33" t="s">
        <v>85</v>
      </c>
    </row>
    <row r="4" spans="1:12" customHeight="1" ht="60">
      <c r="A4" s="64" t="s">
        <v>16</v>
      </c>
      <c r="B4" s="64" t="s">
        <v>17</v>
      </c>
      <c r="C4" s="64" t="s">
        <v>86</v>
      </c>
      <c r="D4" s="64" t="s">
        <v>86</v>
      </c>
      <c r="E4" s="64" t="s">
        <v>86</v>
      </c>
      <c r="F4" s="64" t="s">
        <v>86</v>
      </c>
      <c r="G4" s="64" t="s">
        <v>86</v>
      </c>
      <c r="H4" s="64" t="s">
        <v>86</v>
      </c>
      <c r="I4" s="64" t="s">
        <v>86</v>
      </c>
      <c r="J4" s="64" t="s">
        <v>86</v>
      </c>
      <c r="K4" s="64" t="s">
        <v>86</v>
      </c>
    </row>
    <row r="5" spans="1:12" customHeight="1" ht="60">
      <c r="A5" s="60" t="s">
        <v>18</v>
      </c>
      <c r="B5" s="60" t="s">
        <v>19</v>
      </c>
      <c r="C5" s="60" t="s">
        <v>86</v>
      </c>
      <c r="D5" s="60" t="s">
        <v>86</v>
      </c>
      <c r="E5" s="60" t="s">
        <v>87</v>
      </c>
      <c r="F5" s="60" t="s">
        <v>86</v>
      </c>
      <c r="G5" s="60" t="s">
        <v>86</v>
      </c>
      <c r="H5" s="60" t="s">
        <v>86</v>
      </c>
      <c r="I5" s="60" t="s">
        <v>87</v>
      </c>
      <c r="J5" s="60" t="s">
        <v>86</v>
      </c>
      <c r="K5" s="60" t="s">
        <v>86</v>
      </c>
    </row>
    <row r="6" spans="1:12" customHeight="1" ht="60">
      <c r="A6" s="64" t="s">
        <v>20</v>
      </c>
      <c r="B6" s="64" t="s">
        <v>21</v>
      </c>
      <c r="C6" s="64" t="s">
        <v>86</v>
      </c>
      <c r="D6" s="64" t="s">
        <v>86</v>
      </c>
      <c r="E6" s="64" t="s">
        <v>87</v>
      </c>
      <c r="F6" s="64" t="s">
        <v>86</v>
      </c>
      <c r="G6" s="64" t="s">
        <v>86</v>
      </c>
      <c r="H6" s="64" t="s">
        <v>86</v>
      </c>
      <c r="I6" s="64" t="s">
        <v>87</v>
      </c>
      <c r="J6" s="64" t="s">
        <v>86</v>
      </c>
      <c r="K6" s="64" t="s">
        <v>86</v>
      </c>
    </row>
    <row r="7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88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89</v>
      </c>
      <c r="B3" s="57"/>
      <c r="C3" s="57" t="s">
        <v>90</v>
      </c>
      <c r="D3" s="57"/>
      <c r="E3" s="57" t="s">
        <v>91</v>
      </c>
      <c r="F3" s="57"/>
      <c r="G3" s="57" t="s">
        <v>92</v>
      </c>
      <c r="H3" s="57"/>
    </row>
    <row r="4" spans="1:8" customHeight="1" ht="46.05" s="29" customFormat="1">
      <c r="A4" s="57" t="s">
        <v>93</v>
      </c>
      <c r="B4" s="57"/>
      <c r="C4" s="57" t="s">
        <v>94</v>
      </c>
      <c r="D4" s="57"/>
      <c r="E4" s="57" t="s">
        <v>95</v>
      </c>
      <c r="F4" s="57"/>
      <c r="G4" s="57" t="s">
        <v>96</v>
      </c>
      <c r="H4" s="57"/>
    </row>
    <row r="5" spans="1:8" customHeight="1" ht="46.05" s="29" customFormat="1">
      <c r="A5" s="57" t="s">
        <v>97</v>
      </c>
      <c r="B5" s="57"/>
      <c r="C5" s="57" t="s">
        <v>98</v>
      </c>
      <c r="D5" s="57"/>
      <c r="E5" s="57" t="s">
        <v>99</v>
      </c>
      <c r="F5" s="57"/>
      <c r="G5" s="57" t="s">
        <v>100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101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102</v>
      </c>
      <c r="B9" s="57"/>
      <c r="C9" s="57" t="s">
        <v>103</v>
      </c>
      <c r="D9" s="57"/>
      <c r="E9" s="57" t="s">
        <v>104</v>
      </c>
      <c r="F9" s="57"/>
      <c r="G9" s="57" t="s">
        <v>105</v>
      </c>
      <c r="H9" s="57"/>
    </row>
    <row r="10" spans="1:8" customHeight="1" ht="46.05" s="1" customFormat="1">
      <c r="A10" s="57" t="s">
        <v>106</v>
      </c>
      <c r="B10" s="57"/>
      <c r="C10" s="57" t="s">
        <v>107</v>
      </c>
      <c r="D10" s="57"/>
      <c r="E10" s="57" t="s">
        <v>108</v>
      </c>
      <c r="F10" s="57"/>
      <c r="G10" s="57" t="s">
        <v>109</v>
      </c>
      <c r="H10" s="57"/>
    </row>
    <row r="11" spans="1:8" customHeight="1" ht="46.05" s="1" customFormat="1">
      <c r="A11" s="57" t="s">
        <v>110</v>
      </c>
      <c r="B11" s="57"/>
      <c r="C11" s="57" t="s">
        <v>111</v>
      </c>
      <c r="D11" s="57"/>
      <c r="E11" s="57" t="s">
        <v>112</v>
      </c>
      <c r="F11" s="57"/>
      <c r="G11" s="57" t="s">
        <v>113</v>
      </c>
      <c r="H11" s="57"/>
    </row>
    <row r="12" spans="1:8" customHeight="1" ht="46.05" s="1" customFormat="1">
      <c r="A12" s="57" t="s">
        <v>114</v>
      </c>
      <c r="B12" s="57"/>
      <c r="C12" s="57" t="s">
        <v>115</v>
      </c>
      <c r="D12" s="57"/>
      <c r="E12" s="57" t="s">
        <v>116</v>
      </c>
      <c r="F12" s="57"/>
      <c r="G12" s="57" t="s">
        <v>117</v>
      </c>
      <c r="H12" s="57"/>
    </row>
    <row r="13" spans="1:8" customHeight="1" ht="46.05" s="1" customFormat="1">
      <c r="A13" s="57" t="s">
        <v>118</v>
      </c>
      <c r="B13" s="57"/>
      <c r="C13" s="57" t="s">
        <v>119</v>
      </c>
      <c r="D13" s="57"/>
      <c r="E13" s="57" t="s">
        <v>120</v>
      </c>
      <c r="F13" s="57"/>
      <c r="G13" s="57" t="s">
        <v>121</v>
      </c>
      <c r="H13" s="57"/>
    </row>
    <row r="14" spans="1:8" customHeight="1" ht="46.05" s="1" customFormat="1">
      <c r="A14" s="57" t="s">
        <v>122</v>
      </c>
      <c r="B14" s="57"/>
      <c r="C14" s="57" t="s">
        <v>123</v>
      </c>
      <c r="D14" s="57"/>
      <c r="E14" s="57" t="s">
        <v>124</v>
      </c>
      <c r="F14" s="57"/>
      <c r="G14" s="57" t="s">
        <v>125</v>
      </c>
      <c r="H14" s="57"/>
    </row>
    <row r="15" spans="1:8" customHeight="1" ht="46.05" s="1" customFormat="1">
      <c r="A15" s="57" t="s">
        <v>126</v>
      </c>
      <c r="B15" s="57"/>
      <c r="C15" s="57" t="s">
        <v>127</v>
      </c>
      <c r="D15" s="57"/>
      <c r="E15" s="57" t="s">
        <v>128</v>
      </c>
      <c r="F15" s="57"/>
      <c r="G15" s="57" t="s">
        <v>129</v>
      </c>
      <c r="H15" s="57"/>
    </row>
    <row r="16" spans="1:8" customHeight="1" ht="46.05" s="1" customFormat="1">
      <c r="A16" s="57" t="s">
        <v>130</v>
      </c>
      <c r="B16" s="57"/>
      <c r="C16" s="57" t="s">
        <v>131</v>
      </c>
      <c r="D16" s="57"/>
      <c r="E16" s="57" t="s">
        <v>132</v>
      </c>
      <c r="F16" s="57"/>
      <c r="G16" s="57" t="s">
        <v>133</v>
      </c>
      <c r="H16" s="57"/>
    </row>
    <row r="17" spans="1:8" customHeight="1" ht="46.05" s="1" customFormat="1">
      <c r="A17" s="57" t="s">
        <v>134</v>
      </c>
      <c r="B17" s="57"/>
      <c r="C17" s="57" t="s">
        <v>135</v>
      </c>
      <c r="D17" s="57"/>
      <c r="E17" s="57" t="s">
        <v>136</v>
      </c>
      <c r="F17" s="57"/>
      <c r="G17" s="57" t="s">
        <v>137</v>
      </c>
      <c r="H17" s="57"/>
    </row>
    <row r="18" spans="1:8" customHeight="1" ht="46.05" s="1" customFormat="1">
      <c r="A18" s="57" t="s">
        <v>138</v>
      </c>
      <c r="B18" s="57"/>
      <c r="C18" s="57" t="s">
        <v>139</v>
      </c>
      <c r="D18" s="57"/>
      <c r="E18" s="57" t="s">
        <v>140</v>
      </c>
      <c r="F18" s="57"/>
      <c r="G18" s="57" t="s">
        <v>141</v>
      </c>
      <c r="H18" s="57"/>
    </row>
    <row r="19" spans="1:8" customHeight="1" ht="46.05" s="1" customFormat="1">
      <c r="A19" s="57" t="s">
        <v>142</v>
      </c>
      <c r="B19" s="57"/>
      <c r="C19" s="57" t="s">
        <v>143</v>
      </c>
      <c r="D19" s="57"/>
      <c r="E19" s="59" t="s">
        <v>144</v>
      </c>
      <c r="F19" s="59"/>
      <c r="G19" s="57" t="s">
        <v>145</v>
      </c>
      <c r="H19" s="57"/>
    </row>
    <row r="20" spans="1:8" customHeight="1" ht="46.05" s="1" customFormat="1">
      <c r="A20" s="57" t="s">
        <v>146</v>
      </c>
      <c r="B20" s="57"/>
      <c r="C20" s="57" t="s">
        <v>147</v>
      </c>
      <c r="D20" s="57"/>
      <c r="E20" s="57" t="s">
        <v>148</v>
      </c>
      <c r="F20" s="57"/>
      <c r="G20" s="57" t="s">
        <v>149</v>
      </c>
      <c r="H20" s="57"/>
    </row>
    <row r="21" spans="1:8" customHeight="1" ht="46.05" s="1" customFormat="1">
      <c r="A21" s="57" t="s">
        <v>150</v>
      </c>
      <c r="B21" s="57"/>
      <c r="C21" s="57" t="s">
        <v>151</v>
      </c>
      <c r="D21" s="57"/>
      <c r="E21" s="57" t="s">
        <v>152</v>
      </c>
      <c r="F21" s="57"/>
      <c r="G21" s="57" t="s">
        <v>153</v>
      </c>
      <c r="H21" s="57"/>
    </row>
    <row r="22" spans="1:8" customHeight="1" ht="46.05" s="1" customFormat="1">
      <c r="A22" s="57" t="s">
        <v>154</v>
      </c>
      <c r="B22" s="57"/>
      <c r="C22" s="57" t="s">
        <v>155</v>
      </c>
      <c r="D22" s="57"/>
      <c r="E22" s="57" t="s">
        <v>156</v>
      </c>
      <c r="F22" s="57"/>
      <c r="G22" s="57" t="s">
        <v>157</v>
      </c>
      <c r="H22" s="57"/>
    </row>
    <row r="24" spans="1:8" customHeight="1" ht="102">
      <c r="A24" s="58" t="s">
        <v>158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159</v>
      </c>
      <c r="B26" s="57"/>
      <c r="C26" s="57" t="s">
        <v>160</v>
      </c>
      <c r="D26" s="57"/>
      <c r="E26" s="57" t="s">
        <v>161</v>
      </c>
      <c r="F26" s="57"/>
      <c r="G26" s="57" t="s">
        <v>162</v>
      </c>
      <c r="H26" s="57"/>
    </row>
    <row r="27" spans="1:8" customHeight="1" ht="46.05" s="29" customFormat="1">
      <c r="A27" s="57" t="s">
        <v>163</v>
      </c>
      <c r="B27" s="57"/>
      <c r="C27" s="57" t="s">
        <v>164</v>
      </c>
      <c r="D27" s="57"/>
      <c r="E27" s="57" t="s">
        <v>165</v>
      </c>
      <c r="F27" s="57"/>
      <c r="G27" s="57" t="s">
        <v>166</v>
      </c>
      <c r="H27" s="57"/>
    </row>
    <row r="28" spans="1:8" customHeight="1" ht="46.05" s="29" customFormat="1">
      <c r="A28" s="57" t="s">
        <v>167</v>
      </c>
      <c r="B28" s="57"/>
      <c r="C28" s="57" t="s">
        <v>168</v>
      </c>
      <c r="D28" s="57"/>
      <c r="E28" s="57" t="s">
        <v>169</v>
      </c>
      <c r="F28" s="57"/>
      <c r="G28" s="57" t="s">
        <v>170</v>
      </c>
      <c r="H28" s="57"/>
    </row>
    <row r="29" spans="1:8" customHeight="1" ht="46.05" s="29" customFormat="1">
      <c r="A29" s="57" t="s">
        <v>171</v>
      </c>
      <c r="B29" s="57"/>
      <c r="C29" s="57" t="s">
        <v>172</v>
      </c>
      <c r="D29" s="57"/>
      <c r="E29" s="57" t="s">
        <v>173</v>
      </c>
      <c r="F29" s="57"/>
      <c r="G29" s="57" t="s">
        <v>174</v>
      </c>
      <c r="H29" s="57"/>
    </row>
    <row r="30" spans="1:8" customHeight="1" ht="46.05" s="29" customFormat="1">
      <c r="A30" s="57" t="s">
        <v>175</v>
      </c>
      <c r="B30" s="57"/>
      <c r="C30" s="57" t="s">
        <v>176</v>
      </c>
      <c r="D30" s="57"/>
      <c r="E30" s="57" t="s">
        <v>177</v>
      </c>
      <c r="F30" s="57"/>
      <c r="G30" s="57" t="s">
        <v>178</v>
      </c>
      <c r="H30" s="57"/>
    </row>
    <row r="31" spans="1:8" customHeight="1" ht="46.05" s="29" customFormat="1">
      <c r="A31" s="57" t="s">
        <v>179</v>
      </c>
      <c r="B31" s="57"/>
      <c r="C31" s="57" t="s">
        <v>180</v>
      </c>
      <c r="D31" s="57"/>
      <c r="E31" s="57" t="s">
        <v>181</v>
      </c>
      <c r="F31" s="57"/>
      <c r="G31" s="57" t="s">
        <v>182</v>
      </c>
      <c r="H31" s="57"/>
    </row>
    <row r="32" spans="1:8" customHeight="1" ht="46.05" s="29" customFormat="1">
      <c r="A32" s="57" t="s">
        <v>183</v>
      </c>
      <c r="B32" s="57"/>
      <c r="C32" s="57" t="s">
        <v>184</v>
      </c>
      <c r="D32" s="57"/>
      <c r="E32" s="57" t="s">
        <v>185</v>
      </c>
      <c r="F32" s="57"/>
      <c r="G32" s="57" t="s">
        <v>186</v>
      </c>
      <c r="H32" s="57"/>
    </row>
    <row r="33" spans="1:8" customHeight="1" ht="46.05" s="29" customFormat="1">
      <c r="A33" s="57" t="s">
        <v>187</v>
      </c>
      <c r="B33" s="57"/>
      <c r="C33" s="57" t="s">
        <v>188</v>
      </c>
      <c r="D33" s="57"/>
      <c r="E33" s="57" t="s">
        <v>189</v>
      </c>
      <c r="F33" s="57"/>
      <c r="G33" s="57" t="s">
        <v>190</v>
      </c>
      <c r="H33" s="57"/>
    </row>
    <row r="34" spans="1:8" customHeight="1" ht="46.05" s="29" customFormat="1">
      <c r="A34" s="57" t="s">
        <v>191</v>
      </c>
      <c r="B34" s="57"/>
      <c r="C34" s="57" t="s">
        <v>192</v>
      </c>
      <c r="D34" s="57"/>
      <c r="E34" s="57" t="s">
        <v>193</v>
      </c>
      <c r="F34" s="57"/>
      <c r="G34" s="57" t="s">
        <v>194</v>
      </c>
      <c r="H34" s="57"/>
    </row>
    <row r="35" spans="1:8" customHeight="1" ht="46.05" s="29" customFormat="1">
      <c r="A35" s="57" t="s">
        <v>195</v>
      </c>
      <c r="B35" s="57"/>
      <c r="C35" s="57" t="s">
        <v>196</v>
      </c>
      <c r="D35" s="57"/>
      <c r="E35" s="57" t="s">
        <v>197</v>
      </c>
      <c r="F35" s="57"/>
      <c r="G35" s="57" t="s">
        <v>198</v>
      </c>
      <c r="H35" s="57"/>
    </row>
    <row r="36" spans="1:8" customHeight="1" ht="46.05" s="29" customFormat="1">
      <c r="A36" s="57" t="s">
        <v>199</v>
      </c>
      <c r="B36" s="57"/>
      <c r="C36" s="57" t="s">
        <v>200</v>
      </c>
      <c r="D36" s="57"/>
      <c r="E36" s="57" t="s">
        <v>201</v>
      </c>
      <c r="F36" s="57"/>
      <c r="G36" s="57" t="s">
        <v>202</v>
      </c>
      <c r="H36" s="57"/>
    </row>
    <row r="37" spans="1:8" customHeight="1" ht="46.05" s="29" customFormat="1">
      <c r="A37" s="57" t="s">
        <v>203</v>
      </c>
      <c r="B37" s="57"/>
      <c r="C37" s="57" t="s">
        <v>204</v>
      </c>
      <c r="D37" s="57"/>
      <c r="E37" s="57" t="s">
        <v>205</v>
      </c>
      <c r="F37" s="57"/>
      <c r="G37" s="57" t="s">
        <v>206</v>
      </c>
      <c r="H37" s="57"/>
    </row>
    <row r="38" spans="1:8" customHeight="1" ht="46.05" s="29" customFormat="1">
      <c r="A38" s="57" t="s">
        <v>207</v>
      </c>
      <c r="B38" s="57"/>
      <c r="C38" s="57" t="s">
        <v>208</v>
      </c>
      <c r="D38" s="57"/>
      <c r="E38" s="57" t="s">
        <v>209</v>
      </c>
      <c r="F38" s="57"/>
      <c r="G38" s="57" t="s">
        <v>210</v>
      </c>
      <c r="H38" s="57"/>
    </row>
    <row r="39" spans="1:8" customHeight="1" ht="46.05" s="29" customFormat="1">
      <c r="A39" s="57" t="s">
        <v>211</v>
      </c>
      <c r="B39" s="57"/>
      <c r="C39" s="57" t="s">
        <v>212</v>
      </c>
      <c r="D39" s="57"/>
      <c r="E39" s="57" t="s">
        <v>213</v>
      </c>
      <c r="F39" s="57"/>
      <c r="G39" s="57" t="s">
        <v>214</v>
      </c>
      <c r="H39" s="57"/>
    </row>
    <row r="40" spans="1:8" customHeight="1" ht="46.05" s="29" customFormat="1">
      <c r="A40" s="57" t="s">
        <v>215</v>
      </c>
      <c r="B40" s="57"/>
      <c r="C40" s="57" t="s">
        <v>216</v>
      </c>
      <c r="D40" s="57"/>
      <c r="E40" s="57" t="s">
        <v>217</v>
      </c>
      <c r="F40" s="57"/>
      <c r="G40" s="57" t="s">
        <v>218</v>
      </c>
      <c r="H40" s="57"/>
    </row>
    <row r="41" spans="1:8" customHeight="1" ht="46.05" s="29" customFormat="1">
      <c r="A41" s="57" t="s">
        <v>219</v>
      </c>
      <c r="B41" s="57"/>
      <c r="C41" s="57" t="s">
        <v>220</v>
      </c>
      <c r="D41" s="57"/>
      <c r="E41" s="57" t="s">
        <v>221</v>
      </c>
      <c r="F41" s="57"/>
      <c r="G41" s="57" t="s">
        <v>222</v>
      </c>
      <c r="H41" s="57"/>
    </row>
    <row r="42" spans="1:8" customHeight="1" ht="46.05" s="29" customFormat="1">
      <c r="A42" s="57" t="s">
        <v>223</v>
      </c>
      <c r="B42" s="57"/>
      <c r="C42" s="57" t="s">
        <v>224</v>
      </c>
      <c r="D42" s="57"/>
      <c r="E42" s="57" t="s">
        <v>225</v>
      </c>
      <c r="F42" s="57"/>
      <c r="G42" s="57"/>
      <c r="H42" s="57"/>
    </row>
    <row r="43" spans="1:8" customHeight="1" ht="46.05" s="29" customFormat="1">
      <c r="A43" s="57" t="s">
        <v>226</v>
      </c>
      <c r="B43" s="57"/>
      <c r="C43" s="57" t="s">
        <v>227</v>
      </c>
      <c r="D43" s="57"/>
      <c r="E43" s="57" t="s">
        <v>228</v>
      </c>
      <c r="F43" s="57"/>
      <c r="G43" s="57"/>
      <c r="H43" s="57"/>
    </row>
    <row r="45" spans="1:8" customHeight="1" ht="102">
      <c r="A45" s="58" t="s">
        <v>229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230</v>
      </c>
      <c r="B47" s="57"/>
      <c r="C47" s="57" t="s">
        <v>231</v>
      </c>
      <c r="D47" s="57"/>
    </row>
    <row r="49" spans="1:8" customHeight="1" ht="102">
      <c r="A49" s="58" t="s">
        <v>232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233</v>
      </c>
      <c r="B51" s="57"/>
      <c r="C51" s="57" t="s">
        <v>234</v>
      </c>
      <c r="D51" s="57"/>
      <c r="E51" s="57" t="s">
        <v>235</v>
      </c>
      <c r="F51" s="57"/>
      <c r="G51" s="57" t="s">
        <v>236</v>
      </c>
      <c r="H51" s="57"/>
    </row>
    <row r="52" spans="1:8" customHeight="1" ht="46.05" s="29" customFormat="1">
      <c r="A52" s="57" t="s">
        <v>237</v>
      </c>
      <c r="B52" s="57"/>
      <c r="C52" s="57" t="s">
        <v>238</v>
      </c>
      <c r="D52" s="57"/>
      <c r="E52" s="57" t="s">
        <v>239</v>
      </c>
      <c r="F52" s="57"/>
      <c r="G52" s="57"/>
      <c r="H52" s="57"/>
    </row>
    <row r="53" spans="1:8" customHeight="1" ht="46.05" s="29" customFormat="1">
      <c r="A53" s="57" t="s">
        <v>240</v>
      </c>
      <c r="B53" s="57"/>
      <c r="C53" s="57" t="s">
        <v>241</v>
      </c>
      <c r="D53" s="57"/>
      <c r="E53" s="57" t="s">
        <v>242</v>
      </c>
      <c r="F53" s="57"/>
      <c r="G53" s="57"/>
      <c r="H53" s="57"/>
    </row>
    <row r="55" spans="1:8" customHeight="1" ht="102">
      <c r="A55" s="58" t="s">
        <v>243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244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2025-08-07T20:02:43+00:00</dcterms:created>
  <dcterms:modified xsi:type="dcterms:W3CDTF">2025-08-07T20:02:43+00:00</dcterms:modified>
  <dc:title>NFFPC Daily SIT Update (8/7/2025)</dc:title>
  <dc:description/>
  <dc:subject>NFFPC Daily SIT Update (8/7/2025)</dc:subject>
  <cp:keywords/>
  <cp:category/>
</cp:coreProperties>
</file>