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<sst xmlns="http://schemas.openxmlformats.org/spreadsheetml/2006/main" uniqueCount="239">
  <si>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7/11/2025</t>
    </r>
  </si>
  <si>
    <t>New Fire Totals (7/11/2025)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</si>
  <si>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</si>
  <si>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</si>
  <si>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</si>
  <si>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</si>
  <si>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</si>
  <si>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</si>
  <si>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</si>
  <si>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</si>
  <si>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</si>
  <si>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</si>
  <si>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</si>
  <si>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</si>
  <si>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</si>
  <si>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</si>
  <si>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</si>
  <si>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</si>
  <si>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</si>
  <si>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</si>
  <si>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</si>
  <si>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</si>
  <si>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</si>
  <si>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</si>
  <si>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</si>
  <si>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</si>
  <si>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</si>
  <si>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7/10/2025</t>
  </si>
  <si>
    <t>5/23/2025</t>
  </si>
  <si>
    <t>7/8/2025</t>
  </si>
  <si>
    <t>4/29/2025</t>
  </si>
  <si>
    <t>4/24/2025</t>
  </si>
  <si>
    <t>7/1/2025</t>
  </si>
  <si>
    <t>Connecticut</t>
  </si>
  <si>
    <t>Massachusetts</t>
  </si>
  <si>
    <t>Maine</t>
  </si>
  <si>
    <t>New York</t>
  </si>
  <si>
    <t>Rhode Island</t>
  </si>
  <si>
    <t>Green Mountain and Finger Lakes National Forests</t>
  </si>
  <si>
    <t>Vermont</t>
  </si>
  <si>
    <t>New Brunswick</t>
  </si>
  <si>
    <t>Nova Scotia</t>
  </si>
  <si>
    <t>Québec</t>
  </si>
  <si>
    <t>USCTCTS</t>
  </si>
  <si>
    <t>USMAMAS</t>
  </si>
  <si>
    <t>USMEMES</t>
  </si>
  <si>
    <t>USNYNYS</t>
  </si>
  <si>
    <t>USRIRIS</t>
  </si>
  <si>
    <t>USVTGMF</t>
  </si>
  <si>
    <t>USVTVTS</t>
  </si>
  <si>
    <t>NB</t>
  </si>
  <si>
    <t>NS</t>
  </si>
  <si>
    <t>QC</t>
  </si>
  <si>
    <t>Currently Burning Fires By Class (7/11/2025)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</si>
  <si>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</si>
  <si>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</si>
  <si>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</si>
  <si>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</si>
  <si>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</si>
  <si>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</si>
  <si>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</si>
  <si>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</si>
  <si>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</si>
  <si>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</si>
  <si>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</si>
  <si>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</si>
  <si>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</si>
  <si>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</si>
  <si>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</si>
  <si>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</si>
  <si>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</si>
  <si>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</si>
  <si>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(7/11/2025)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</si>
  <si>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</si>
  <si>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</si>
  <si>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</si>
  <si>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</si>
  <si>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</si>
  <si>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</si>
  <si>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</si>
  <si>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</si>
  <si>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</si>
  <si>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</si>
  <si>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</si>
  <si>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</si>
  <si>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</si>
  <si>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</si>
  <si>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</si>
  <si>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</si>
  <si>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</si>
  <si>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</si>
  <si>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</si>
  <si>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</si>
  <si>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</si>
  <si>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</si>
  <si>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</si>
  <si>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</si>
  <si>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</si>
  <si>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</si>
  <si>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USNYSGR:</t>
    </r>
    <r>
      <rPr>
        <rFont val="Aptos Narrow"/>
        <b val="false"/>
        <i val="false"/>
        <strike val="false"/>
        <color rgb="FF000000"/>
        <sz val="11"/>
        <u val="none"/>
      </rPr>
      <t xml:space="preserve"> Shawangunk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</si>
  <si>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</si>
  <si>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</si>
  <si>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</si>
  <si>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USNYSLR:</t>
    </r>
    <r>
      <rPr>
        <rFont val="Aptos Narrow"/>
        <b val="false"/>
        <i val="false"/>
        <strike val="false"/>
        <color rgb="FF000000"/>
        <sz val="11"/>
        <u val="none"/>
      </rPr>
      <t xml:space="preserve"> St. Lawrence Wetlands and Grass Management District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</si>
  <si>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</si>
  <si>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</si>
  <si>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</si>
  <si>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USNYSTR:</t>
    </r>
    <r>
      <rPr>
        <rFont val="Aptos Narrow"/>
        <b val="false"/>
        <i val="false"/>
        <strike val="false"/>
        <color rgb="FF000000"/>
        <sz val="11"/>
        <u val="none"/>
      </rPr>
      <t xml:space="preserve"> Seatuck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</si>
  <si>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</si>
  <si>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</si>
  <si>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</si>
  <si>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USNYTRR:</t>
    </r>
    <r>
      <rPr>
        <rFont val="Aptos Narrow"/>
        <b val="false"/>
        <i val="false"/>
        <strike val="false"/>
        <color rgb="FF000000"/>
        <sz val="11"/>
        <u val="none"/>
      </rPr>
      <t xml:space="preserve"> Target Rock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</si>
  <si>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</si>
  <si>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</si>
  <si>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</si>
  <si>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USNYWHR:</t>
    </r>
    <r>
      <rPr>
        <rFont val="Aptos Narrow"/>
        <b val="false"/>
        <i val="false"/>
        <strike val="false"/>
        <color rgb="FF000000"/>
        <sz val="11"/>
        <u val="none"/>
      </rPr>
      <t xml:space="preserve"> Wertheim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</si>
  <si>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</si>
  <si>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</si>
  <si>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</si>
  <si>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</si>
  <si>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</si>
  <si>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</si>
  <si>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</si>
  <si>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</si>
  <si>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</si>
  <si>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</si>
  <si>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USNYAGR:</t>
    </r>
    <r>
      <rPr>
        <rFont val="Aptos Narrow"/>
        <b val="false"/>
        <i val="false"/>
        <strike val="false"/>
        <color rgb="FF000000"/>
        <sz val="11"/>
        <u val="none"/>
      </rPr>
      <t xml:space="preserve"> Amagansett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</si>
  <si>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</si>
  <si>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</si>
  <si>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</si>
  <si>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USNYBOR:</t>
    </r>
    <r>
      <rPr>
        <rFont val="Aptos Narrow"/>
        <b val="false"/>
        <i val="false"/>
        <strike val="false"/>
        <color rgb="FF000000"/>
        <sz val="11"/>
        <u val="none"/>
      </rPr>
      <t xml:space="preserve"> Oyster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</si>
  <si>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</si>
  <si>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</si>
  <si>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</si>
  <si>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USNYCPR:</t>
    </r>
    <r>
      <rPr>
        <rFont val="Aptos Narrow"/>
        <b val="false"/>
        <i val="false"/>
        <strike val="false"/>
        <color rgb="FF000000"/>
        <sz val="11"/>
        <u val="none"/>
      </rPr>
      <t xml:space="preserve"> Conscience Point NR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</si>
  <si>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</si>
  <si>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</si>
  <si>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</si>
  <si>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USNYIRR:</t>
    </r>
    <r>
      <rPr>
        <rFont val="Aptos Narrow"/>
        <b val="false"/>
        <i val="false"/>
        <strike val="false"/>
        <color rgb="FF000000"/>
        <sz val="11"/>
        <u val="none"/>
      </rPr>
      <t xml:space="preserve"> Iroquois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</si>
  <si>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</si>
  <si>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</si>
  <si>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</si>
  <si>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USNYLBR:</t>
    </r>
    <r>
      <rPr>
        <rFont val="Aptos Narrow"/>
        <b val="false"/>
        <i val="false"/>
        <strike val="false"/>
        <color rgb="FF000000"/>
        <sz val="11"/>
        <u val="none"/>
      </rPr>
      <t xml:space="preserve"> Lido Beach Wildlife Management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</si>
  <si>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</si>
  <si>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</si>
  <si>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</si>
  <si>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USNYMTR:</t>
    </r>
    <r>
      <rPr>
        <rFont val="Aptos Narrow"/>
        <b val="false"/>
        <i val="false"/>
        <strike val="false"/>
        <color rgb="FF000000"/>
        <sz val="11"/>
        <u val="none"/>
      </rPr>
      <t xml:space="preserve"> Elizabeth Alexandra Morton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</si>
  <si>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</si>
  <si>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</si>
  <si>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</si>
  <si>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USNYMZR:</t>
    </r>
    <r>
      <rPr>
        <rFont val="Aptos Narrow"/>
        <b val="false"/>
        <i val="false"/>
        <strike val="false"/>
        <color rgb="FF000000"/>
        <sz val="11"/>
        <u val="none"/>
      </rPr>
      <t xml:space="preserve"> Montezuma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</si>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</sst>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6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4" numFmtId="0" fillId="11" borderId="13" applyFont="1" applyNumberFormat="0" applyFill="1" applyBorder="1" applyAlignment="1">
      <alignment horizontal="center" vertical="center" textRotation="0" wrapText="true" shrinkToFit="false"/>
    </xf>
    <xf xfId="0" fontId="14" numFmtId="164" fillId="11" borderId="13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f651401103da78e9f8b3a9a08dd41.png"/><Relationship Id="rId2" Type="http://schemas.openxmlformats.org/officeDocument/2006/relationships/image" Target="../media/25dc846789b30edc665537da941d672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3077285ebe433be50895c66e7fdeadcd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5a92d6110c650c19a5bdb04ce67dd3a9.png"/><Relationship Id="rId2" Type="http://schemas.openxmlformats.org/officeDocument/2006/relationships/image" Target="../media/5b972e51acdd377ab98434e36509bd20.png"/><Relationship Id="rId3" Type="http://schemas.openxmlformats.org/officeDocument/2006/relationships/image" Target="../media/2302d98c80239e39094f44f1877b4287.png"/><Relationship Id="rId4" Type="http://schemas.openxmlformats.org/officeDocument/2006/relationships/image" Target="../media/fb9a60f44ae856444e2ac2ed7ed6d366.png"/><Relationship Id="rId5" Type="http://schemas.openxmlformats.org/officeDocument/2006/relationships/image" Target="../media/dc39bcf0a189d0d313b2823146883087.png"/><Relationship Id="rId6" Type="http://schemas.openxmlformats.org/officeDocument/2006/relationships/image" Target="../media/54bb747ac6ca07a6ed5b89ca2184d0da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1295400</xdr:colOff>
      <xdr:row>24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1295400</xdr:colOff>
      <xdr:row>45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49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1295400</xdr:colOff>
      <xdr:row>55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19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36" s="3" customFormat="1">
      <c r="C5" s="45" t="s">
        <v>16</v>
      </c>
      <c r="D5" s="46"/>
      <c r="E5" s="46"/>
      <c r="F5" s="46"/>
      <c r="G5" s="46"/>
      <c r="H5" s="46"/>
      <c r="I5" s="46"/>
      <c r="J5" s="46"/>
      <c r="K5" s="46"/>
      <c r="L5" s="2"/>
    </row>
    <row r="6" spans="1:15" customHeight="1" ht="36">
      <c r="C6" s="3"/>
      <c r="D6" s="3"/>
      <c r="E6" s="3"/>
      <c r="F6" s="3"/>
      <c r="G6" s="3"/>
      <c r="H6" s="3"/>
      <c r="I6" s="3"/>
      <c r="J6" s="3"/>
      <c r="K6" s="3"/>
      <c r="L6" s="2"/>
    </row>
    <row r="7" spans="1:15" customHeight="1" ht="60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5" customHeight="1" ht="46.05">
      <c r="A8" s="30" t="s">
        <v>18</v>
      </c>
      <c r="B8" s="27" t="s">
        <v>2</v>
      </c>
      <c r="C8" s="27" t="s">
        <v>3</v>
      </c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7" t="s">
        <v>24</v>
      </c>
      <c r="J8" s="27" t="s">
        <v>25</v>
      </c>
      <c r="K8" s="27" t="s">
        <v>26</v>
      </c>
      <c r="L8" s="27" t="s">
        <v>13</v>
      </c>
      <c r="M8" s="27" t="s">
        <v>14</v>
      </c>
      <c r="N8" s="31" t="s">
        <v>15</v>
      </c>
    </row>
    <row r="9" spans="1:15" customHeight="1" ht="46.05">
      <c r="A9" s="60" t="s">
        <v>27</v>
      </c>
      <c r="B9" s="60" t="s">
        <v>33</v>
      </c>
      <c r="C9" s="60" t="s">
        <v>43</v>
      </c>
      <c r="D9" s="62">
        <v>223.0</v>
      </c>
      <c r="E9" s="62">
        <v>458.945</v>
      </c>
      <c r="F9" s="62">
        <v>185.728</v>
      </c>
      <c r="G9" s="62">
        <v>0.0</v>
      </c>
      <c r="H9" s="62">
        <v>0.0</v>
      </c>
      <c r="I9" s="62">
        <v>0.0</v>
      </c>
      <c r="J9" s="62">
        <v>3.0</v>
      </c>
      <c r="K9" s="62">
        <v>93.1</v>
      </c>
      <c r="L9" s="61">
        <f>SUM($D$9,$G$9,$J$9)</f>
        <v>226</v>
      </c>
      <c r="M9" s="61">
        <f>SUM($E$9,$H$9,$K$9)</f>
        <v>552.045</v>
      </c>
      <c r="N9" s="61">
        <f>SUM($F$9,$I$9)</f>
        <v>185.728</v>
      </c>
    </row>
    <row r="10" spans="1:15" customHeight="1" ht="46.05">
      <c r="A10" s="63" t="s">
        <v>28</v>
      </c>
      <c r="B10" s="63" t="s">
        <v>34</v>
      </c>
      <c r="C10" s="63" t="s">
        <v>44</v>
      </c>
      <c r="D10" s="64">
        <v>682.0</v>
      </c>
      <c r="E10" s="64">
        <v>804.0</v>
      </c>
      <c r="F10" s="64">
        <v>325.367</v>
      </c>
      <c r="G10" s="64">
        <v>0.0</v>
      </c>
      <c r="H10" s="64">
        <v>0.0</v>
      </c>
      <c r="I10" s="64">
        <v>0.0</v>
      </c>
      <c r="J10" s="64">
        <v>47.0</v>
      </c>
      <c r="K10" s="64">
        <v>2093.0</v>
      </c>
      <c r="L10" s="61">
        <f>SUM($D$10,$G$10,$J$10)</f>
        <v>729</v>
      </c>
      <c r="M10" s="61">
        <f>SUM($E$10,$H$10,$K$10)</f>
        <v>2897</v>
      </c>
      <c r="N10" s="61">
        <f>SUM($F$10,$I$10)</f>
        <v>325.367</v>
      </c>
    </row>
    <row r="11" spans="1:15" customHeight="1" ht="46.05">
      <c r="A11" s="60" t="s">
        <v>27</v>
      </c>
      <c r="B11" s="60" t="s">
        <v>35</v>
      </c>
      <c r="C11" s="60" t="s">
        <v>45</v>
      </c>
      <c r="D11" s="62">
        <v>351.0</v>
      </c>
      <c r="E11" s="62">
        <v>320.1</v>
      </c>
      <c r="F11" s="62">
        <v>129.54</v>
      </c>
      <c r="G11" s="62">
        <v>0.0</v>
      </c>
      <c r="H11" s="62">
        <v>0.0</v>
      </c>
      <c r="I11" s="62">
        <v>0.0</v>
      </c>
      <c r="J11" s="62">
        <v>7.0</v>
      </c>
      <c r="K11" s="62">
        <v>76.8</v>
      </c>
      <c r="L11" s="61">
        <f>SUM($D$11,$G$11,$J$11)</f>
        <v>358</v>
      </c>
      <c r="M11" s="61">
        <f>SUM($E$11,$H$11,$K$11)</f>
        <v>396.9</v>
      </c>
      <c r="N11" s="61">
        <f>SUM($F$11,$I$11)</f>
        <v>129.54</v>
      </c>
    </row>
    <row r="12" spans="1:15" customHeight="1" ht="46.05">
      <c r="A12" s="63" t="s">
        <v>29</v>
      </c>
      <c r="B12" s="63" t="s">
        <v>36</v>
      </c>
      <c r="C12" s="63" t="s">
        <v>46</v>
      </c>
      <c r="D12" s="64">
        <v>0.0</v>
      </c>
      <c r="E12" s="64">
        <v>0.0</v>
      </c>
      <c r="F12" s="64">
        <v>0.0</v>
      </c>
      <c r="G12" s="64">
        <v>0.0</v>
      </c>
      <c r="H12" s="64">
        <v>0.0</v>
      </c>
      <c r="I12" s="64">
        <v>0.0</v>
      </c>
      <c r="J12" s="64">
        <v>0.0</v>
      </c>
      <c r="K12" s="64">
        <v>0.0</v>
      </c>
      <c r="L12" s="61">
        <f>SUM($D$12,$G$12,$J$12)</f>
        <v>0</v>
      </c>
      <c r="M12" s="61">
        <f>SUM($E$12,$H$12,$K$12)</f>
        <v>0</v>
      </c>
      <c r="N12" s="61">
        <f>SUM($F$12,$I$12)</f>
        <v>0</v>
      </c>
    </row>
    <row r="13" spans="1:15" customHeight="1" ht="46.05">
      <c r="A13" s="60" t="s">
        <v>30</v>
      </c>
      <c r="B13" s="60" t="s">
        <v>37</v>
      </c>
      <c r="C13" s="60" t="s">
        <v>47</v>
      </c>
      <c r="D13" s="62">
        <v>0.0</v>
      </c>
      <c r="E13" s="62">
        <v>0.0</v>
      </c>
      <c r="F13" s="62">
        <v>0.0</v>
      </c>
      <c r="G13" s="62">
        <v>0.0</v>
      </c>
      <c r="H13" s="62">
        <v>0.0</v>
      </c>
      <c r="I13" s="62">
        <v>0.0</v>
      </c>
      <c r="J13" s="62">
        <v>8.0</v>
      </c>
      <c r="K13" s="62">
        <v>63.75</v>
      </c>
      <c r="L13" s="61">
        <f>SUM($D$13,$G$13,$J$13)</f>
        <v>8</v>
      </c>
      <c r="M13" s="61">
        <f>SUM($E$13,$H$13,$K$13)</f>
        <v>63.75</v>
      </c>
      <c r="N13" s="61">
        <f>SUM($F$13,$I$13)</f>
        <v>0</v>
      </c>
    </row>
    <row r="14" spans="1:15" customHeight="1" ht="60">
      <c r="A14" s="63" t="s">
        <v>31</v>
      </c>
      <c r="B14" s="63" t="s">
        <v>38</v>
      </c>
      <c r="C14" s="63" t="s">
        <v>48</v>
      </c>
      <c r="D14" s="64">
        <v>1.0</v>
      </c>
      <c r="E14" s="64">
        <v>0.1</v>
      </c>
      <c r="F14" s="64">
        <v>0.04</v>
      </c>
      <c r="G14" s="64">
        <v>0.0</v>
      </c>
      <c r="H14" s="64">
        <v>0.0</v>
      </c>
      <c r="I14" s="64">
        <v>0.0</v>
      </c>
      <c r="J14" s="64">
        <v>39.0</v>
      </c>
      <c r="K14" s="64">
        <v>772.0</v>
      </c>
      <c r="L14" s="61">
        <f>SUM($D$14,$G$14,$J$14)</f>
        <v>40</v>
      </c>
      <c r="M14" s="61">
        <f>SUM($E$14,$H$14,$K$14)</f>
        <v>772.1</v>
      </c>
      <c r="N14" s="61">
        <f>SUM($F$14,$I$14)</f>
        <v>0.04</v>
      </c>
    </row>
    <row r="15" spans="1:15" customHeight="1" ht="46.05">
      <c r="A15" s="60" t="s">
        <v>29</v>
      </c>
      <c r="B15" s="60" t="s">
        <v>39</v>
      </c>
      <c r="C15" s="60" t="s">
        <v>49</v>
      </c>
      <c r="D15" s="62">
        <v>37.0</v>
      </c>
      <c r="E15" s="62">
        <v>32.12</v>
      </c>
      <c r="F15" s="62">
        <v>12.999</v>
      </c>
      <c r="G15" s="62">
        <v>0.0</v>
      </c>
      <c r="H15" s="62">
        <v>0.0</v>
      </c>
      <c r="I15" s="62">
        <v>0.0</v>
      </c>
      <c r="J15" s="62">
        <v>1.0</v>
      </c>
      <c r="K15" s="62">
        <v>8.0</v>
      </c>
      <c r="L15" s="61">
        <f>SUM($D$15,$G$15,$J$15)</f>
        <v>38</v>
      </c>
      <c r="M15" s="61">
        <f>SUM($E$15,$H$15,$K$15)</f>
        <v>40.12</v>
      </c>
      <c r="N15" s="61">
        <f>SUM($F$15,$I$15)</f>
        <v>12.999</v>
      </c>
    </row>
    <row r="16" spans="1:15" customHeight="1" ht="46.05">
      <c r="A16" s="63" t="s">
        <v>32</v>
      </c>
      <c r="B16" s="63" t="s">
        <v>40</v>
      </c>
      <c r="C16" s="63" t="s">
        <v>50</v>
      </c>
      <c r="D16" s="64">
        <v>150.0</v>
      </c>
      <c r="E16" s="64">
        <v>256.001</v>
      </c>
      <c r="F16" s="64">
        <v>103.6</v>
      </c>
      <c r="G16" s="64">
        <v>0.0</v>
      </c>
      <c r="H16" s="64">
        <v>0.0</v>
      </c>
      <c r="I16" s="64">
        <v>0.0</v>
      </c>
      <c r="J16" s="64">
        <v>0.0</v>
      </c>
      <c r="K16" s="64">
        <v>0.0</v>
      </c>
      <c r="L16" s="61">
        <f>SUM($D$16,$G$16,$J$16)</f>
        <v>150</v>
      </c>
      <c r="M16" s="61">
        <f>SUM($E$16,$H$16,$K$16)</f>
        <v>256.001</v>
      </c>
      <c r="N16" s="61">
        <f>SUM($F$16,$I$16)</f>
        <v>103.6</v>
      </c>
    </row>
    <row r="17" spans="1:15" customHeight="1" ht="46.05">
      <c r="A17" s="60" t="s">
        <v>27</v>
      </c>
      <c r="B17" s="60" t="s">
        <v>41</v>
      </c>
      <c r="C17" s="60" t="s">
        <v>51</v>
      </c>
      <c r="D17" s="62">
        <v>63.0</v>
      </c>
      <c r="E17" s="62">
        <v>149.499</v>
      </c>
      <c r="F17" s="62">
        <v>60.5</v>
      </c>
      <c r="G17" s="62">
        <v>0.0</v>
      </c>
      <c r="H17" s="62">
        <v>0.0</v>
      </c>
      <c r="I17" s="62">
        <v>0.0</v>
      </c>
      <c r="J17" s="62">
        <v>0.0</v>
      </c>
      <c r="K17" s="62">
        <v>0.0</v>
      </c>
      <c r="L17" s="61">
        <f>SUM($D$17,$G$17,$J$17)</f>
        <v>63</v>
      </c>
      <c r="M17" s="61">
        <f>SUM($E$17,$H$17,$K$17)</f>
        <v>149.499</v>
      </c>
      <c r="N17" s="61">
        <f>SUM($F$17,$I$17)</f>
        <v>60.5</v>
      </c>
    </row>
    <row r="18" spans="1:15" customHeight="1" ht="46.05">
      <c r="A18" s="63" t="s">
        <v>27</v>
      </c>
      <c r="B18" s="63" t="s">
        <v>42</v>
      </c>
      <c r="C18" s="63" t="s">
        <v>52</v>
      </c>
      <c r="D18" s="64">
        <v>145.0</v>
      </c>
      <c r="E18" s="64">
        <v>637.038</v>
      </c>
      <c r="F18" s="64">
        <v>257.8</v>
      </c>
      <c r="G18" s="64">
        <v>8.0</v>
      </c>
      <c r="H18" s="64">
        <v>11219.079</v>
      </c>
      <c r="I18" s="64">
        <v>4540.2</v>
      </c>
      <c r="J18" s="64">
        <v>0.0</v>
      </c>
      <c r="K18" s="64">
        <v>0.0</v>
      </c>
      <c r="L18" s="61">
        <f>SUM($D$18,$G$18,$J$18)</f>
        <v>153</v>
      </c>
      <c r="M18" s="61">
        <f>SUM($E$18,$H$18,$K$18)</f>
        <v>11856.117</v>
      </c>
      <c r="N18" s="61">
        <f>SUM($F$18,$I$18)</f>
        <v>4798</v>
      </c>
    </row>
    <row r="19" spans="1:15" customHeight="1" ht="36" s="3" customFormat="1">
      <c r="A19" s="3"/>
      <c r="B19" s="3"/>
      <c r="C19" s="34" t="s">
        <v>16</v>
      </c>
      <c r="D19" s="35">
        <f>SUM($D$9:$D$18)</f>
        <v>1652</v>
      </c>
      <c r="E19" s="35">
        <f>SUM($E$9:$E$18)</f>
        <v>2657.803</v>
      </c>
      <c r="F19" s="35">
        <f>SUM($F$9:$F$18)</f>
        <v>1075.574</v>
      </c>
      <c r="G19" s="35">
        <f>SUM($G$9:$G$18)</f>
        <v>8</v>
      </c>
      <c r="H19" s="35">
        <f>SUM($H$9:$H$18)</f>
        <v>11219.079</v>
      </c>
      <c r="I19" s="35">
        <f>SUM($I$9:$I$18)</f>
        <v>4540.2</v>
      </c>
      <c r="J19" s="35">
        <f>SUM($J$9:$J$18)</f>
        <v>105</v>
      </c>
      <c r="K19" s="35">
        <f>SUM($K$9:$K$18)</f>
        <v>3106.65</v>
      </c>
      <c r="L19" s="3"/>
      <c r="M19" s="3"/>
      <c r="N19" s="3"/>
    </row>
  </sheetData>
  <mergeCells>
    <mergeCell ref="A3:N3"/>
    <mergeCell ref="A7:N7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1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53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54</v>
      </c>
      <c r="B2" s="19" t="s">
        <v>55</v>
      </c>
      <c r="C2" s="19" t="s">
        <v>56</v>
      </c>
      <c r="D2" s="19" t="s">
        <v>57</v>
      </c>
      <c r="E2" s="19" t="s">
        <v>58</v>
      </c>
      <c r="F2" s="19" t="s">
        <v>59</v>
      </c>
      <c r="G2" s="20" t="s">
        <v>60</v>
      </c>
      <c r="H2" s="11"/>
      <c r="I2" s="11"/>
      <c r="J2" s="11"/>
      <c r="K2" s="11"/>
    </row>
    <row r="3" spans="1:11" customHeight="1" ht="60" s="1" customFormat="1">
      <c r="A3" s="21" t="s">
        <v>61</v>
      </c>
      <c r="B3" s="22" t="s">
        <v>62</v>
      </c>
      <c r="C3" s="22" t="s">
        <v>63</v>
      </c>
      <c r="D3" s="22" t="s">
        <v>64</v>
      </c>
      <c r="E3" s="22" t="s">
        <v>65</v>
      </c>
      <c r="F3" s="22" t="s">
        <v>66</v>
      </c>
      <c r="G3" s="23" t="s">
        <v>67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68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69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54</v>
      </c>
      <c r="D8" s="41" t="s">
        <v>55</v>
      </c>
      <c r="E8" s="41" t="s">
        <v>56</v>
      </c>
      <c r="F8" s="41" t="s">
        <v>57</v>
      </c>
      <c r="G8" s="41" t="s">
        <v>58</v>
      </c>
      <c r="H8" s="41" t="s">
        <v>59</v>
      </c>
      <c r="I8" s="42" t="s">
        <v>60</v>
      </c>
    </row>
    <row r="9" spans="1:11" customHeight="1" ht="36" s="36" customFormat="1">
      <c r="A9" s="3"/>
      <c r="B9" s="37" t="s">
        <v>16</v>
      </c>
      <c r="C9" s="38"/>
      <c r="D9" s="38"/>
      <c r="E9" s="38"/>
      <c r="F9" s="38"/>
      <c r="G9" s="38"/>
      <c r="H9" s="38"/>
      <c r="I9" s="38"/>
    </row>
    <row r="10" spans="1:11" customHeight="1" ht="36">
      <c r="A10" s="12"/>
      <c r="B10" s="12"/>
      <c r="C10" s="12"/>
      <c r="D10" s="12"/>
      <c r="E10" s="12"/>
      <c r="F10" s="12"/>
      <c r="G10" s="12"/>
      <c r="H10" s="12"/>
      <c r="I10" s="12"/>
    </row>
    <row r="11" spans="1:11" customHeight="1" ht="36">
      <c r="A11" s="54" t="s">
        <v>70</v>
      </c>
      <c r="B11" s="54"/>
      <c r="C11" s="54"/>
      <c r="D11" s="54"/>
      <c r="E11" s="54"/>
      <c r="F11" s="54"/>
      <c r="G11" s="54"/>
      <c r="H11" s="54"/>
      <c r="I11" s="54"/>
    </row>
    <row r="12" spans="1:11" customHeight="1" ht="14.4">
      <c r="A12" s="16" t="s">
        <v>71</v>
      </c>
      <c r="B12" s="12"/>
      <c r="C12" s="12"/>
      <c r="D12" s="12"/>
      <c r="E12" s="12"/>
      <c r="F12" s="12"/>
      <c r="G12" s="12"/>
      <c r="H12" s="12"/>
      <c r="I12" s="12"/>
    </row>
    <row r="13" spans="1:11" customHeight="1" ht="15"/>
    <row r="14" spans="1:11" customHeight="1" ht="36">
      <c r="A14" s="50" t="s">
        <v>2</v>
      </c>
      <c r="B14" s="28" t="s">
        <v>3</v>
      </c>
      <c r="C14" s="28" t="s">
        <v>54</v>
      </c>
      <c r="D14" s="28" t="s">
        <v>55</v>
      </c>
      <c r="E14" s="28" t="s">
        <v>56</v>
      </c>
      <c r="F14" s="28" t="s">
        <v>57</v>
      </c>
      <c r="G14" s="28" t="s">
        <v>58</v>
      </c>
      <c r="H14" s="28" t="s">
        <v>59</v>
      </c>
      <c r="I14" s="32" t="s">
        <v>60</v>
      </c>
    </row>
    <row r="15" spans="1:11" customHeight="1" ht="36">
      <c r="B15" s="37" t="s">
        <v>16</v>
      </c>
      <c r="C15" s="38"/>
      <c r="D15" s="38"/>
      <c r="E15" s="38"/>
      <c r="F15" s="38"/>
      <c r="G15" s="38"/>
      <c r="H15" s="38"/>
      <c r="I15" s="38"/>
    </row>
    <row r="16" spans="1:11" customHeight="1" ht="36"/>
    <row r="17" spans="1:11" customHeight="1" ht="18">
      <c r="F17" s="15"/>
    </row>
  </sheetData>
  <mergeCells>
    <mergeCell ref="A11:I11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4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72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73</v>
      </c>
      <c r="D3" s="26" t="s">
        <v>74</v>
      </c>
      <c r="E3" s="26" t="s">
        <v>75</v>
      </c>
      <c r="F3" s="26" t="s">
        <v>76</v>
      </c>
      <c r="G3" s="26" t="s">
        <v>77</v>
      </c>
      <c r="H3" s="26" t="s">
        <v>78</v>
      </c>
      <c r="I3" s="26" t="s">
        <v>79</v>
      </c>
      <c r="J3" s="26" t="s">
        <v>80</v>
      </c>
      <c r="K3" s="33" t="s">
        <v>81</v>
      </c>
    </row>
    <row r="4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8" t="s">
        <v>82</v>
      </c>
      <c r="B1" s="58"/>
      <c r="C1" s="58"/>
      <c r="D1" s="58"/>
      <c r="E1" s="58"/>
      <c r="F1" s="58"/>
      <c r="G1" s="58"/>
      <c r="H1" s="58"/>
    </row>
    <row r="2" spans="1:8" customHeight="1" ht="14.4" s="1" customFormat="1"/>
    <row r="3" spans="1:8" customHeight="1" ht="46.05" s="29" customFormat="1">
      <c r="A3" s="57" t="s">
        <v>83</v>
      </c>
      <c r="B3" s="57"/>
      <c r="C3" s="57" t="s">
        <v>84</v>
      </c>
      <c r="D3" s="57"/>
      <c r="E3" s="57" t="s">
        <v>85</v>
      </c>
      <c r="F3" s="57"/>
      <c r="G3" s="57" t="s">
        <v>86</v>
      </c>
      <c r="H3" s="57"/>
    </row>
    <row r="4" spans="1:8" customHeight="1" ht="46.05" s="29" customFormat="1">
      <c r="A4" s="57" t="s">
        <v>87</v>
      </c>
      <c r="B4" s="57"/>
      <c r="C4" s="57" t="s">
        <v>88</v>
      </c>
      <c r="D4" s="57"/>
      <c r="E4" s="57" t="s">
        <v>89</v>
      </c>
      <c r="F4" s="57"/>
      <c r="G4" s="57" t="s">
        <v>90</v>
      </c>
      <c r="H4" s="57"/>
    </row>
    <row r="5" spans="1:8" customHeight="1" ht="46.05" s="29" customFormat="1">
      <c r="A5" s="57" t="s">
        <v>91</v>
      </c>
      <c r="B5" s="57"/>
      <c r="C5" s="57" t="s">
        <v>92</v>
      </c>
      <c r="D5" s="57"/>
      <c r="E5" s="57" t="s">
        <v>93</v>
      </c>
      <c r="F5" s="57"/>
      <c r="G5" s="57" t="s">
        <v>94</v>
      </c>
      <c r="H5" s="57"/>
    </row>
    <row r="6" spans="1:8" customHeight="1" ht="14.4" s="1" customFormat="1">
      <c r="A6" s="3"/>
      <c r="C6" s="3"/>
    </row>
    <row r="7" spans="1:8" customHeight="1" ht="102">
      <c r="A7" s="58" t="s">
        <v>95</v>
      </c>
      <c r="B7" s="58"/>
      <c r="C7" s="58"/>
      <c r="D7" s="58"/>
      <c r="E7" s="58"/>
      <c r="F7" s="58"/>
      <c r="G7" s="58"/>
      <c r="H7" s="58"/>
    </row>
    <row r="9" spans="1:8" customHeight="1" ht="46.05" s="1" customFormat="1">
      <c r="A9" s="57" t="s">
        <v>96</v>
      </c>
      <c r="B9" s="57"/>
      <c r="C9" s="57" t="s">
        <v>97</v>
      </c>
      <c r="D9" s="57"/>
      <c r="E9" s="57" t="s">
        <v>98</v>
      </c>
      <c r="F9" s="57"/>
      <c r="G9" s="57" t="s">
        <v>99</v>
      </c>
      <c r="H9" s="57"/>
    </row>
    <row r="10" spans="1:8" customHeight="1" ht="46.05" s="1" customFormat="1">
      <c r="A10" s="57" t="s">
        <v>100</v>
      </c>
      <c r="B10" s="57"/>
      <c r="C10" s="57" t="s">
        <v>101</v>
      </c>
      <c r="D10" s="57"/>
      <c r="E10" s="57" t="s">
        <v>102</v>
      </c>
      <c r="F10" s="57"/>
      <c r="G10" s="57" t="s">
        <v>103</v>
      </c>
      <c r="H10" s="57"/>
    </row>
    <row r="11" spans="1:8" customHeight="1" ht="46.05" s="1" customFormat="1">
      <c r="A11" s="57" t="s">
        <v>104</v>
      </c>
      <c r="B11" s="57"/>
      <c r="C11" s="57" t="s">
        <v>105</v>
      </c>
      <c r="D11" s="57"/>
      <c r="E11" s="57" t="s">
        <v>106</v>
      </c>
      <c r="F11" s="57"/>
      <c r="G11" s="57" t="s">
        <v>107</v>
      </c>
      <c r="H11" s="57"/>
    </row>
    <row r="12" spans="1:8" customHeight="1" ht="46.05" s="1" customFormat="1">
      <c r="A12" s="57" t="s">
        <v>108</v>
      </c>
      <c r="B12" s="57"/>
      <c r="C12" s="57" t="s">
        <v>109</v>
      </c>
      <c r="D12" s="57"/>
      <c r="E12" s="57" t="s">
        <v>110</v>
      </c>
      <c r="F12" s="57"/>
      <c r="G12" s="57" t="s">
        <v>111</v>
      </c>
      <c r="H12" s="57"/>
    </row>
    <row r="13" spans="1:8" customHeight="1" ht="46.05" s="1" customFormat="1">
      <c r="A13" s="57" t="s">
        <v>112</v>
      </c>
      <c r="B13" s="57"/>
      <c r="C13" s="57" t="s">
        <v>113</v>
      </c>
      <c r="D13" s="57"/>
      <c r="E13" s="57" t="s">
        <v>114</v>
      </c>
      <c r="F13" s="57"/>
      <c r="G13" s="57" t="s">
        <v>115</v>
      </c>
      <c r="H13" s="57"/>
    </row>
    <row r="14" spans="1:8" customHeight="1" ht="46.05" s="1" customFormat="1">
      <c r="A14" s="57" t="s">
        <v>116</v>
      </c>
      <c r="B14" s="57"/>
      <c r="C14" s="57" t="s">
        <v>117</v>
      </c>
      <c r="D14" s="57"/>
      <c r="E14" s="57" t="s">
        <v>118</v>
      </c>
      <c r="F14" s="57"/>
      <c r="G14" s="57" t="s">
        <v>119</v>
      </c>
      <c r="H14" s="57"/>
    </row>
    <row r="15" spans="1:8" customHeight="1" ht="46.05" s="1" customFormat="1">
      <c r="A15" s="57" t="s">
        <v>120</v>
      </c>
      <c r="B15" s="57"/>
      <c r="C15" s="57" t="s">
        <v>121</v>
      </c>
      <c r="D15" s="57"/>
      <c r="E15" s="57" t="s">
        <v>122</v>
      </c>
      <c r="F15" s="57"/>
      <c r="G15" s="57" t="s">
        <v>123</v>
      </c>
      <c r="H15" s="57"/>
    </row>
    <row r="16" spans="1:8" customHeight="1" ht="46.05" s="1" customFormat="1">
      <c r="A16" s="57" t="s">
        <v>124</v>
      </c>
      <c r="B16" s="57"/>
      <c r="C16" s="57" t="s">
        <v>125</v>
      </c>
      <c r="D16" s="57"/>
      <c r="E16" s="57" t="s">
        <v>126</v>
      </c>
      <c r="F16" s="57"/>
      <c r="G16" s="57" t="s">
        <v>127</v>
      </c>
      <c r="H16" s="57"/>
    </row>
    <row r="17" spans="1:8" customHeight="1" ht="46.05" s="1" customFormat="1">
      <c r="A17" s="57" t="s">
        <v>128</v>
      </c>
      <c r="B17" s="57"/>
      <c r="C17" s="57" t="s">
        <v>129</v>
      </c>
      <c r="D17" s="57"/>
      <c r="E17" s="57" t="s">
        <v>130</v>
      </c>
      <c r="F17" s="57"/>
      <c r="G17" s="57" t="s">
        <v>131</v>
      </c>
      <c r="H17" s="57"/>
    </row>
    <row r="18" spans="1:8" customHeight="1" ht="46.05" s="1" customFormat="1">
      <c r="A18" s="57" t="s">
        <v>132</v>
      </c>
      <c r="B18" s="57"/>
      <c r="C18" s="57" t="s">
        <v>133</v>
      </c>
      <c r="D18" s="57"/>
      <c r="E18" s="57" t="s">
        <v>134</v>
      </c>
      <c r="F18" s="57"/>
      <c r="G18" s="57" t="s">
        <v>135</v>
      </c>
      <c r="H18" s="57"/>
    </row>
    <row r="19" spans="1:8" customHeight="1" ht="46.05" s="1" customFormat="1">
      <c r="A19" s="57" t="s">
        <v>136</v>
      </c>
      <c r="B19" s="57"/>
      <c r="C19" s="57" t="s">
        <v>137</v>
      </c>
      <c r="D19" s="57"/>
      <c r="E19" s="59" t="s">
        <v>138</v>
      </c>
      <c r="F19" s="59"/>
      <c r="G19" s="57" t="s">
        <v>139</v>
      </c>
      <c r="H19" s="57"/>
    </row>
    <row r="20" spans="1:8" customHeight="1" ht="46.05" s="1" customFormat="1">
      <c r="A20" s="57" t="s">
        <v>140</v>
      </c>
      <c r="B20" s="57"/>
      <c r="C20" s="57" t="s">
        <v>141</v>
      </c>
      <c r="D20" s="57"/>
      <c r="E20" s="57" t="s">
        <v>142</v>
      </c>
      <c r="F20" s="57"/>
      <c r="G20" s="57" t="s">
        <v>143</v>
      </c>
      <c r="H20" s="57"/>
    </row>
    <row r="21" spans="1:8" customHeight="1" ht="46.05" s="1" customFormat="1">
      <c r="A21" s="57" t="s">
        <v>144</v>
      </c>
      <c r="B21" s="57"/>
      <c r="C21" s="57" t="s">
        <v>145</v>
      </c>
      <c r="D21" s="57"/>
      <c r="E21" s="57" t="s">
        <v>146</v>
      </c>
      <c r="F21" s="57"/>
      <c r="G21" s="57" t="s">
        <v>147</v>
      </c>
      <c r="H21" s="57"/>
    </row>
    <row r="22" spans="1:8" customHeight="1" ht="46.05" s="1" customFormat="1">
      <c r="A22" s="57" t="s">
        <v>148</v>
      </c>
      <c r="B22" s="57"/>
      <c r="C22" s="57" t="s">
        <v>149</v>
      </c>
      <c r="D22" s="57"/>
      <c r="E22" s="57" t="s">
        <v>150</v>
      </c>
      <c r="F22" s="57"/>
      <c r="G22" s="57" t="s">
        <v>151</v>
      </c>
      <c r="H22" s="57"/>
    </row>
    <row r="24" spans="1:8" customHeight="1" ht="102">
      <c r="A24" s="58" t="s">
        <v>152</v>
      </c>
      <c r="B24" s="58"/>
      <c r="C24" s="58"/>
      <c r="D24" s="58"/>
      <c r="E24" s="58"/>
      <c r="F24" s="58"/>
      <c r="G24" s="58"/>
      <c r="H24" s="58"/>
    </row>
    <row r="26" spans="1:8" customHeight="1" ht="46.05" s="29" customFormat="1">
      <c r="A26" s="57" t="s">
        <v>153</v>
      </c>
      <c r="B26" s="57"/>
      <c r="C26" s="57" t="s">
        <v>154</v>
      </c>
      <c r="D26" s="57"/>
      <c r="E26" s="57" t="s">
        <v>155</v>
      </c>
      <c r="F26" s="57"/>
      <c r="G26" s="57" t="s">
        <v>156</v>
      </c>
      <c r="H26" s="57"/>
    </row>
    <row r="27" spans="1:8" customHeight="1" ht="46.05" s="29" customFormat="1">
      <c r="A27" s="57" t="s">
        <v>157</v>
      </c>
      <c r="B27" s="57"/>
      <c r="C27" s="57" t="s">
        <v>158</v>
      </c>
      <c r="D27" s="57"/>
      <c r="E27" s="57" t="s">
        <v>159</v>
      </c>
      <c r="F27" s="57"/>
      <c r="G27" s="57" t="s">
        <v>160</v>
      </c>
      <c r="H27" s="57"/>
    </row>
    <row r="28" spans="1:8" customHeight="1" ht="46.05" s="29" customFormat="1">
      <c r="A28" s="57" t="s">
        <v>161</v>
      </c>
      <c r="B28" s="57"/>
      <c r="C28" s="57" t="s">
        <v>162</v>
      </c>
      <c r="D28" s="57"/>
      <c r="E28" s="57" t="s">
        <v>163</v>
      </c>
      <c r="F28" s="57"/>
      <c r="G28" s="57" t="s">
        <v>164</v>
      </c>
      <c r="H28" s="57"/>
    </row>
    <row r="29" spans="1:8" customHeight="1" ht="46.05" s="29" customFormat="1">
      <c r="A29" s="57" t="s">
        <v>165</v>
      </c>
      <c r="B29" s="57"/>
      <c r="C29" s="57" t="s">
        <v>166</v>
      </c>
      <c r="D29" s="57"/>
      <c r="E29" s="57" t="s">
        <v>167</v>
      </c>
      <c r="F29" s="57"/>
      <c r="G29" s="57" t="s">
        <v>168</v>
      </c>
      <c r="H29" s="57"/>
    </row>
    <row r="30" spans="1:8" customHeight="1" ht="46.05" s="29" customFormat="1">
      <c r="A30" s="57" t="s">
        <v>169</v>
      </c>
      <c r="B30" s="57"/>
      <c r="C30" s="57" t="s">
        <v>170</v>
      </c>
      <c r="D30" s="57"/>
      <c r="E30" s="57" t="s">
        <v>171</v>
      </c>
      <c r="F30" s="57"/>
      <c r="G30" s="57" t="s">
        <v>172</v>
      </c>
      <c r="H30" s="57"/>
    </row>
    <row r="31" spans="1:8" customHeight="1" ht="46.05" s="29" customFormat="1">
      <c r="A31" s="57" t="s">
        <v>173</v>
      </c>
      <c r="B31" s="57"/>
      <c r="C31" s="57" t="s">
        <v>174</v>
      </c>
      <c r="D31" s="57"/>
      <c r="E31" s="57" t="s">
        <v>175</v>
      </c>
      <c r="F31" s="57"/>
      <c r="G31" s="57" t="s">
        <v>176</v>
      </c>
      <c r="H31" s="57"/>
    </row>
    <row r="32" spans="1:8" customHeight="1" ht="46.05" s="29" customFormat="1">
      <c r="A32" s="57" t="s">
        <v>177</v>
      </c>
      <c r="B32" s="57"/>
      <c r="C32" s="57" t="s">
        <v>178</v>
      </c>
      <c r="D32" s="57"/>
      <c r="E32" s="57" t="s">
        <v>179</v>
      </c>
      <c r="F32" s="57"/>
      <c r="G32" s="57" t="s">
        <v>180</v>
      </c>
      <c r="H32" s="57"/>
    </row>
    <row r="33" spans="1:8" customHeight="1" ht="46.05" s="29" customFormat="1">
      <c r="A33" s="57" t="s">
        <v>181</v>
      </c>
      <c r="B33" s="57"/>
      <c r="C33" s="57" t="s">
        <v>182</v>
      </c>
      <c r="D33" s="57"/>
      <c r="E33" s="57" t="s">
        <v>183</v>
      </c>
      <c r="F33" s="57"/>
      <c r="G33" s="57" t="s">
        <v>184</v>
      </c>
      <c r="H33" s="57"/>
    </row>
    <row r="34" spans="1:8" customHeight="1" ht="46.05" s="29" customFormat="1">
      <c r="A34" s="57" t="s">
        <v>185</v>
      </c>
      <c r="B34" s="57"/>
      <c r="C34" s="57" t="s">
        <v>186</v>
      </c>
      <c r="D34" s="57"/>
      <c r="E34" s="57" t="s">
        <v>187</v>
      </c>
      <c r="F34" s="57"/>
      <c r="G34" s="57" t="s">
        <v>188</v>
      </c>
      <c r="H34" s="57"/>
    </row>
    <row r="35" spans="1:8" customHeight="1" ht="46.05" s="29" customFormat="1">
      <c r="A35" s="57" t="s">
        <v>189</v>
      </c>
      <c r="B35" s="57"/>
      <c r="C35" s="57" t="s">
        <v>190</v>
      </c>
      <c r="D35" s="57"/>
      <c r="E35" s="57" t="s">
        <v>191</v>
      </c>
      <c r="F35" s="57"/>
      <c r="G35" s="57" t="s">
        <v>192</v>
      </c>
      <c r="H35" s="57"/>
    </row>
    <row r="36" spans="1:8" customHeight="1" ht="46.05" s="29" customFormat="1">
      <c r="A36" s="57" t="s">
        <v>193</v>
      </c>
      <c r="B36" s="57"/>
      <c r="C36" s="57" t="s">
        <v>194</v>
      </c>
      <c r="D36" s="57"/>
      <c r="E36" s="57" t="s">
        <v>195</v>
      </c>
      <c r="F36" s="57"/>
      <c r="G36" s="57" t="s">
        <v>196</v>
      </c>
      <c r="H36" s="57"/>
    </row>
    <row r="37" spans="1:8" customHeight="1" ht="46.05" s="29" customFormat="1">
      <c r="A37" s="57" t="s">
        <v>197</v>
      </c>
      <c r="B37" s="57"/>
      <c r="C37" s="57" t="s">
        <v>198</v>
      </c>
      <c r="D37" s="57"/>
      <c r="E37" s="57" t="s">
        <v>199</v>
      </c>
      <c r="F37" s="57"/>
      <c r="G37" s="57" t="s">
        <v>200</v>
      </c>
      <c r="H37" s="57"/>
    </row>
    <row r="38" spans="1:8" customHeight="1" ht="46.05" s="29" customFormat="1">
      <c r="A38" s="57" t="s">
        <v>201</v>
      </c>
      <c r="B38" s="57"/>
      <c r="C38" s="57" t="s">
        <v>202</v>
      </c>
      <c r="D38" s="57"/>
      <c r="E38" s="57" t="s">
        <v>203</v>
      </c>
      <c r="F38" s="57"/>
      <c r="G38" s="57" t="s">
        <v>204</v>
      </c>
      <c r="H38" s="57"/>
    </row>
    <row r="39" spans="1:8" customHeight="1" ht="46.05" s="29" customFormat="1">
      <c r="A39" s="57" t="s">
        <v>205</v>
      </c>
      <c r="B39" s="57"/>
      <c r="C39" s="57" t="s">
        <v>206</v>
      </c>
      <c r="D39" s="57"/>
      <c r="E39" s="57" t="s">
        <v>207</v>
      </c>
      <c r="F39" s="57"/>
      <c r="G39" s="57" t="s">
        <v>208</v>
      </c>
      <c r="H39" s="57"/>
    </row>
    <row r="40" spans="1:8" customHeight="1" ht="46.05" s="29" customFormat="1">
      <c r="A40" s="57" t="s">
        <v>209</v>
      </c>
      <c r="B40" s="57"/>
      <c r="C40" s="57" t="s">
        <v>210</v>
      </c>
      <c r="D40" s="57"/>
      <c r="E40" s="57" t="s">
        <v>211</v>
      </c>
      <c r="F40" s="57"/>
      <c r="G40" s="57" t="s">
        <v>212</v>
      </c>
      <c r="H40" s="57"/>
    </row>
    <row r="41" spans="1:8" customHeight="1" ht="46.05" s="29" customFormat="1">
      <c r="A41" s="57" t="s">
        <v>213</v>
      </c>
      <c r="B41" s="57"/>
      <c r="C41" s="57" t="s">
        <v>214</v>
      </c>
      <c r="D41" s="57"/>
      <c r="E41" s="57" t="s">
        <v>215</v>
      </c>
      <c r="F41" s="57"/>
      <c r="G41" s="57" t="s">
        <v>216</v>
      </c>
      <c r="H41" s="57"/>
    </row>
    <row r="42" spans="1:8" customHeight="1" ht="46.05" s="29" customFormat="1">
      <c r="A42" s="57" t="s">
        <v>217</v>
      </c>
      <c r="B42" s="57"/>
      <c r="C42" s="57" t="s">
        <v>218</v>
      </c>
      <c r="D42" s="57"/>
      <c r="E42" s="57" t="s">
        <v>219</v>
      </c>
      <c r="F42" s="57"/>
      <c r="G42" s="57"/>
      <c r="H42" s="57"/>
    </row>
    <row r="43" spans="1:8" customHeight="1" ht="46.05" s="29" customFormat="1">
      <c r="A43" s="57" t="s">
        <v>220</v>
      </c>
      <c r="B43" s="57"/>
      <c r="C43" s="57" t="s">
        <v>221</v>
      </c>
      <c r="D43" s="57"/>
      <c r="E43" s="57" t="s">
        <v>222</v>
      </c>
      <c r="F43" s="57"/>
      <c r="G43" s="57"/>
      <c r="H43" s="57"/>
    </row>
    <row r="45" spans="1:8" customHeight="1" ht="102">
      <c r="A45" s="58" t="s">
        <v>223</v>
      </c>
      <c r="B45" s="58"/>
      <c r="C45" s="58"/>
      <c r="D45" s="58"/>
      <c r="E45" s="58"/>
      <c r="F45" s="58"/>
      <c r="G45" s="58"/>
      <c r="H45" s="58"/>
    </row>
    <row r="47" spans="1:8" customHeight="1" ht="46.05" s="29" customFormat="1">
      <c r="A47" s="57" t="s">
        <v>224</v>
      </c>
      <c r="B47" s="57"/>
      <c r="C47" s="57" t="s">
        <v>225</v>
      </c>
      <c r="D47" s="57"/>
    </row>
    <row r="49" spans="1:8" customHeight="1" ht="102">
      <c r="A49" s="58" t="s">
        <v>226</v>
      </c>
      <c r="B49" s="58"/>
      <c r="C49" s="58"/>
      <c r="D49" s="58"/>
      <c r="E49" s="58"/>
      <c r="F49" s="58"/>
      <c r="G49" s="58"/>
      <c r="H49" s="58"/>
    </row>
    <row r="51" spans="1:8" customHeight="1" ht="46.05" s="29" customFormat="1">
      <c r="A51" s="57" t="s">
        <v>227</v>
      </c>
      <c r="B51" s="57"/>
      <c r="C51" s="57" t="s">
        <v>228</v>
      </c>
      <c r="D51" s="57"/>
      <c r="E51" s="57" t="s">
        <v>229</v>
      </c>
      <c r="F51" s="57"/>
      <c r="G51" s="57" t="s">
        <v>230</v>
      </c>
      <c r="H51" s="57"/>
    </row>
    <row r="52" spans="1:8" customHeight="1" ht="46.05" s="29" customFormat="1">
      <c r="A52" s="57" t="s">
        <v>231</v>
      </c>
      <c r="B52" s="57"/>
      <c r="C52" s="57" t="s">
        <v>232</v>
      </c>
      <c r="D52" s="57"/>
      <c r="E52" s="57" t="s">
        <v>233</v>
      </c>
      <c r="F52" s="57"/>
      <c r="G52" s="57"/>
      <c r="H52" s="57"/>
    </row>
    <row r="53" spans="1:8" customHeight="1" ht="46.05" s="29" customFormat="1">
      <c r="A53" s="57" t="s">
        <v>234</v>
      </c>
      <c r="B53" s="57"/>
      <c r="C53" s="57" t="s">
        <v>235</v>
      </c>
      <c r="D53" s="57"/>
      <c r="E53" s="57" t="s">
        <v>236</v>
      </c>
      <c r="F53" s="57"/>
      <c r="G53" s="57"/>
      <c r="H53" s="57"/>
    </row>
    <row r="55" spans="1:8" customHeight="1" ht="102">
      <c r="A55" s="58" t="s">
        <v>237</v>
      </c>
      <c r="B55" s="58"/>
      <c r="C55" s="58"/>
      <c r="D55" s="58"/>
      <c r="E55" s="58"/>
      <c r="F55" s="58"/>
      <c r="G55" s="58"/>
      <c r="H55" s="58"/>
    </row>
    <row r="57" spans="1:8" customHeight="1" ht="46.05" s="1" customFormat="1">
      <c r="A57" s="57" t="s">
        <v>238</v>
      </c>
      <c r="B57" s="57"/>
      <c r="C57" s="29"/>
    </row>
  </sheetData>
  <mergeCells>
    <mergeCell ref="E20:F20"/>
    <mergeCell ref="G20:H20"/>
    <mergeCell ref="A22:B22"/>
    <mergeCell ref="C22:D22"/>
    <mergeCell ref="E22:F22"/>
    <mergeCell ref="G22:H22"/>
    <mergeCell ref="A1:H1"/>
    <mergeCell ref="A7:H7"/>
    <mergeCell ref="A24:H24"/>
    <mergeCell ref="A45:H45"/>
    <mergeCell ref="A49:H49"/>
    <mergeCell ref="A53:B53"/>
    <mergeCell ref="C53:D53"/>
    <mergeCell ref="E53:F53"/>
    <mergeCell ref="G53:H53"/>
    <mergeCell ref="G30:H30"/>
    <mergeCell ref="A31:B31"/>
    <mergeCell ref="A32:B32"/>
    <mergeCell ref="A43:B43"/>
    <mergeCell ref="C31:D31"/>
    <mergeCell ref="C32:D32"/>
    <mergeCell ref="C43:D43"/>
    <mergeCell ref="E31:F31"/>
    <mergeCell ref="E32:F32"/>
    <mergeCell ref="E43:F43"/>
    <mergeCell ref="G31:H31"/>
    <mergeCell ref="G32:H32"/>
    <mergeCell ref="G43:H43"/>
    <mergeCell ref="A30:B30"/>
    <mergeCell ref="C29:D29"/>
    <mergeCell ref="C30:D30"/>
    <mergeCell ref="E29:F29"/>
    <mergeCell ref="E30:F30"/>
    <mergeCell ref="A28:B28"/>
    <mergeCell ref="C28:D28"/>
    <mergeCell ref="E28:F28"/>
    <mergeCell ref="G28:H28"/>
    <mergeCell ref="A29:B29"/>
    <mergeCell ref="G29:H29"/>
    <mergeCell ref="E26:F26"/>
    <mergeCell ref="G26:H26"/>
    <mergeCell ref="A27:B27"/>
    <mergeCell ref="C27:D27"/>
    <mergeCell ref="E27:F27"/>
    <mergeCell ref="G27:H27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1:F21"/>
    <mergeCell ref="G9:H9"/>
    <mergeCell ref="G10:H10"/>
    <mergeCell ref="A11:B11"/>
    <mergeCell ref="G11:H11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C21:D21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0:B20"/>
    <mergeCell ref="C20:D20"/>
    <mergeCell ref="G17:H17"/>
    <mergeCell ref="G18:H18"/>
    <mergeCell ref="G19:H19"/>
    <mergeCell ref="G21:H21"/>
    <mergeCell ref="C47:D47"/>
    <mergeCell ref="E17:F17"/>
    <mergeCell ref="E18:F18"/>
    <mergeCell ref="C26:D26"/>
    <mergeCell ref="A57:B57"/>
    <mergeCell ref="A47:B47"/>
    <mergeCell ref="A26:B26"/>
    <mergeCell ref="A55:H55"/>
    <mergeCell ref="A51:B51"/>
    <mergeCell ref="A52:B52"/>
    <mergeCell ref="C51:D51"/>
    <mergeCell ref="C52:D52"/>
    <mergeCell ref="E51:F51"/>
    <mergeCell ref="E52:F52"/>
    <mergeCell ref="G51:H51"/>
    <mergeCell ref="G52:H52"/>
    <mergeCell ref="A19:B19"/>
    <mergeCell ref="A21:B21"/>
    <mergeCell ref="C18:D18"/>
    <mergeCell ref="C19:D19"/>
    <mergeCell ref="A42:B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2:F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2025-07-11T12:57:17+00:00</dcterms:created>
  <dcterms:modified xsi:type="dcterms:W3CDTF">2025-07-11T12:57:17+00:00</dcterms:modified>
  <dc:title>NFFPC Daily SIT Update (7/11/2025)</dc:title>
  <dc:description/>
  <dc:subject>NFFPC Daily SIT Update (7/11/2025)</dc:subject>
  <cp:keywords/>
  <cp:category/>
</cp:coreProperties>
</file>